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esktop\Nmancilla 27052022\Escritorio\Nmancilla 21072020\Escritorio\BASES DE DATOS FSS 2020\Información Pública Mensual\Infor Pública AGOSTO 2025\"/>
    </mc:Choice>
  </mc:AlternateContent>
  <xr:revisionPtr revIDLastSave="0" documentId="13_ncr:1_{6C1B37DB-BCE7-44A8-9CDE-5D5318AF3E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_FilterDatabase" localSheetId="0" hidden="1">GENERAL!$A$10:$G$208</definedName>
    <definedName name="Print_Titles" localSheetId="0">GENERAL!$1:$10</definedName>
    <definedName name="_xlnm.Print_Titles" localSheetId="0">GENERAL!$1:$10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4" i="2" l="1"/>
  <c r="F37" i="2"/>
  <c r="F189" i="2"/>
  <c r="F144" i="2"/>
  <c r="F133" i="2"/>
  <c r="F185" i="2"/>
  <c r="F16" i="2"/>
</calcChain>
</file>

<file path=xl/sharedStrings.xml><?xml version="1.0" encoding="utf-8"?>
<sst xmlns="http://schemas.openxmlformats.org/spreadsheetml/2006/main" count="239" uniqueCount="235">
  <si>
    <t>No.</t>
  </si>
  <si>
    <t>NOMBRE</t>
  </si>
  <si>
    <t>DIETAS</t>
  </si>
  <si>
    <t>BONOS</t>
  </si>
  <si>
    <t xml:space="preserve">OBSERVACIONES </t>
  </si>
  <si>
    <t>CARLOS ALBERTO CASTRO BAIL</t>
  </si>
  <si>
    <t>MARIFRANZ MÉRIDA AMÉZQUITA</t>
  </si>
  <si>
    <t>WILLIAM ALEJANDRO CANO FLORES</t>
  </si>
  <si>
    <t>IRIS CONSUELO FRANCO CASTAÑEDA DE ORTIZ</t>
  </si>
  <si>
    <t>NELSSON ROLANDO MANCILLA MERIDA</t>
  </si>
  <si>
    <t>BASILIO PELICÓ FLORES</t>
  </si>
  <si>
    <t>BIANCA DEL ROSARIO SALAZAR MACHAC</t>
  </si>
  <si>
    <t>CARLOS HUMBERTO ESTRADA ORIZABAL</t>
  </si>
  <si>
    <t xml:space="preserve">CARLOS JOSUÉ PÉREZ CARRILLO </t>
  </si>
  <si>
    <t xml:space="preserve">EDGAR ORLANDO PAIZ PADILLA   </t>
  </si>
  <si>
    <t>EDGAR RENATO SALAZAR LÓPEZ</t>
  </si>
  <si>
    <t>ELUBIA ELIZABETH COCHÉ VÁSQUEZ</t>
  </si>
  <si>
    <t>ESTELA ELIZABETH SOLÍS GARCÍA</t>
  </si>
  <si>
    <t>JOSÉ LEONEL AQUINO GARCIA</t>
  </si>
  <si>
    <t>JUAN ROGELIO MUÑOZ AMBROCIO</t>
  </si>
  <si>
    <t>JULIO CÉSAR SANTIZO LEMUS</t>
  </si>
  <si>
    <t>LESBIA ISABEL  GALICÍA ALVIZURES DE HERNÁNDEZ</t>
  </si>
  <si>
    <t>LUIS EDUARDO FERNANDEZ DAVILA</t>
  </si>
  <si>
    <t>MANUEL  REYES</t>
  </si>
  <si>
    <t>MARIA ELIZABETH ORELLANA DUBÓN</t>
  </si>
  <si>
    <t>MARIO ALVAREZ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</si>
  <si>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</si>
  <si>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</si>
  <si>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</si>
  <si>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</si>
  <si>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</si>
  <si>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NEMESIO PAN COHUOJ</t>
  </si>
  <si>
    <t>PEDRO CESAR YOC CULAJAY</t>
  </si>
  <si>
    <t>PEDRO SOY HUITZ</t>
  </si>
  <si>
    <t>PEDRO XOCOXIC TEPÉU</t>
  </si>
  <si>
    <t>ROBERTO SARCEÑO GONZALEZ</t>
  </si>
  <si>
    <t>RODNEY YANUARIO MORALES ROMERO</t>
  </si>
  <si>
    <t>SANTIAGO BOCEL CHUMIL</t>
  </si>
  <si>
    <t>SANTIAGO JUC QUIB</t>
  </si>
  <si>
    <t>SANTIAGO MUCÚ CHOCOJ</t>
  </si>
  <si>
    <t>SULUSTRIANO ZUÑIGA Y ZUÑIGA</t>
  </si>
  <si>
    <t>WALTER ALEXANDER ROSALES CORDÓN</t>
  </si>
  <si>
    <t>WILLIÁN EMERITO CASTILLO MARROQUÍN</t>
  </si>
  <si>
    <t>IRIS ARACELY URÍZAR HERNÁNDEZ DE CERON</t>
  </si>
  <si>
    <t xml:space="preserve">MELINTON VINICIO CABRERA LINARES </t>
  </si>
  <si>
    <t>GILMAR RAMIRO CASTILLO DE LEÓN</t>
  </si>
  <si>
    <t>EVELYN NOEMÍ ARÉVALO HERNÁNDEZ</t>
  </si>
  <si>
    <t>RAUL ARMANDO CIFUENTES NORIEGA</t>
  </si>
  <si>
    <t>VICTOR MANUEL ROSALES PÉREZ</t>
  </si>
  <si>
    <t>JOVEL MARROQUÍN GARCIA</t>
  </si>
  <si>
    <t>RUBEN DARIO MORALES BUEZO</t>
  </si>
  <si>
    <t>ROSSELYN HAYDEÉ MEJÍA PÉREZ</t>
  </si>
  <si>
    <t>DANIS ELIZANDRO PÉREZ GARCÍA</t>
  </si>
  <si>
    <t>GUILLERMO TOMÁS ALVAREZ MAS</t>
  </si>
  <si>
    <t>CESAR  MORALES PÉREZ</t>
  </si>
  <si>
    <t>KENY OMEDDLÍN HERNÁNDEZ DONIS</t>
  </si>
  <si>
    <t>ANGEL ANIBAL SANTOS VÁSQUEZ</t>
  </si>
  <si>
    <t>FREDY MANNOR PRADO LÓPEZ</t>
  </si>
  <si>
    <t>AUGUSTO DE JESÚS BERGANZA SANDOVAL</t>
  </si>
  <si>
    <t>JOSÉ MARIA OJER CHAVEZ</t>
  </si>
  <si>
    <t>LUIS MANFREDO GUDIEL MEJIA</t>
  </si>
  <si>
    <t>MARLON DONALDO RAMOS NAVAS</t>
  </si>
  <si>
    <t>MARIO RODOLFO DEL CID DONIS</t>
  </si>
  <si>
    <t>DOMINGA AZUCENA MESÍAS MATZAR</t>
  </si>
  <si>
    <t>SONIA ELIZABETH MIJANGOS HERNÁNDEZ</t>
  </si>
  <si>
    <t>ROCÍO DEL CÁRMEN HERRERA SANDOVAL</t>
  </si>
  <si>
    <t>LESLLY AMANDA MARROQUÍN DEL CID</t>
  </si>
  <si>
    <t>ANDREA MELISSA SALGUERO RAMÍREZ</t>
  </si>
  <si>
    <t>JOSÉ JAVIER  RIVERA GUILLÉN</t>
  </si>
  <si>
    <t>WALTER ARTURO ESTRADA CARDILLO</t>
  </si>
  <si>
    <t>OTTO ADOLFO GIRÓN PINTO</t>
  </si>
  <si>
    <t>MIGUEL ANGEL RODRÍGUEZ RAMOS</t>
  </si>
  <si>
    <t>OSCAR ALFREDO ARRIOLA HERRERA</t>
  </si>
  <si>
    <t>DANIEL EMILIO MORALES SECAIDA</t>
  </si>
  <si>
    <t>CLAUDIA ELISA OLIVA MONASTERIO</t>
  </si>
  <si>
    <t>EDGAR ANDRES MALDONADO ESPINA</t>
  </si>
  <si>
    <t>JASON ALEXANDER VILLANUEVA QUINTANA</t>
  </si>
  <si>
    <t>MARCO TULIO VASQUEZ</t>
  </si>
  <si>
    <t>MARK JESUS ALEJANDRO IQUIQUE TUBAC</t>
  </si>
  <si>
    <t>HEIDY ROCÍO HERRERA ESCOBAR</t>
  </si>
  <si>
    <t>EDDY LEONEL MANSILLA OLIVA</t>
  </si>
  <si>
    <t>MARIO RENÉ PONCE SCHLEEHAUF</t>
  </si>
  <si>
    <t>LILIAN EUGENIA FIGUEROA GARCÍA</t>
  </si>
  <si>
    <t>MARIO RAÚL GARCÍA HERNÁNDEZ</t>
  </si>
  <si>
    <t>KEIRY TATIANA FLORES REVOLORIO DE CARRERA</t>
  </si>
  <si>
    <t>ADRIANA YANIRA MÉNDEZ MOREIRA</t>
  </si>
  <si>
    <t>AILYN MARIANA AGUILAR LIMA</t>
  </si>
  <si>
    <t>FLORIDALMA MAEDA SALAZAR DE GÓMEZ</t>
  </si>
  <si>
    <t>CHRISTIAN HERNÁN ZEPEDA ZEPEDA</t>
  </si>
  <si>
    <t>LUIS ALFREDO LOPEZ NAVAS</t>
  </si>
  <si>
    <t>JOSÉ FRANCISCO VELÁSQUEZ BETANCOURTH</t>
  </si>
  <si>
    <t>MONICA ISABEL BRAVATTI MENDOZA</t>
  </si>
  <si>
    <t>WILVIN ALEXANDER PÉREZ LIMA</t>
  </si>
  <si>
    <t>FLOR DE MARÍA HERNÁNDEZ GÓMEZ</t>
  </si>
  <si>
    <t>KARLA MANJORIE LEIVA LÓPEZ DE NUNFIO</t>
  </si>
  <si>
    <t>JUÁN CARLOS OCHOA LÓPEZ</t>
  </si>
  <si>
    <t>LUIS ALBERTO RIVERA NÁJERA</t>
  </si>
  <si>
    <t>ENRIQUE MARDOQUEO GAITÁN ESCOBAR</t>
  </si>
  <si>
    <t>CARLOS SMILEY CUBUR ARTIGA</t>
  </si>
  <si>
    <t>ALAN FERNANDO MIGUEL BARRIOS</t>
  </si>
  <si>
    <t>RANDOLFO POP PAN</t>
  </si>
  <si>
    <t>CRISTIAN HORACIO CRUZ VELA</t>
  </si>
  <si>
    <t>OSCAR NOÉ PALMA MONZÓN</t>
  </si>
  <si>
    <t>MARÍA PATRICIA PIXTÚN PIXTUN</t>
  </si>
  <si>
    <t>BELMER ALDAIR HERNÁNDEZ DONIS</t>
  </si>
  <si>
    <t>REINA KARINA CHANG QUEZADA</t>
  </si>
  <si>
    <t>LUIS AMILCAR ESCOBAR CAMPOSECO</t>
  </si>
  <si>
    <t>LAURO JOSÉ MIRANDA GUILLÉN</t>
  </si>
  <si>
    <t>CLAUDIA ALEJANDRA RODAS SALAZAR</t>
  </si>
  <si>
    <t>JUAN FERNANDO GARCÍA VÁSQUEZ</t>
  </si>
  <si>
    <t>ERICK ALEJANDRO DE LA ROCA MONTENEGRO</t>
  </si>
  <si>
    <t xml:space="preserve">FONDO SOCIAL DE SOLIDARIDAD </t>
  </si>
  <si>
    <t>COORDINACIÓN DE RECURSOS HUMANOS</t>
  </si>
  <si>
    <t>Reportes para la Ley de Acceso a la Información Pública -Artículo 10 Numeral 4</t>
  </si>
  <si>
    <t>PAGO DE HONORARIOS MENSUALES RENGLÓN 029 "OTRAS REMUNERACIONES DE PERSONAL TEMPORAL"</t>
  </si>
  <si>
    <t>EDSON JAIR GODÍNEZ MAZARIEGOS</t>
  </si>
  <si>
    <t>SERGIO NIJAIB SALOJ POCOP</t>
  </si>
  <si>
    <t>DOUGLAS ESTUARDO CHÁVEZ JIMENEZ</t>
  </si>
  <si>
    <t>KEVIN ESTUARDO BARRIOS ALVARADO</t>
  </si>
  <si>
    <t>SERGIO FRANCISCO AMADO PAZ</t>
  </si>
  <si>
    <t>KEVIN ORLANDO CORADO POCASANGRE</t>
  </si>
  <si>
    <t>JEFFERSON ALFREDO CANO VÁSQUEZ</t>
  </si>
  <si>
    <t>VICTOR ANTONIO FAJARDO CIGUAQUE</t>
  </si>
  <si>
    <t>OMAR ALEJANDRO DE PAZ GALINDO</t>
  </si>
  <si>
    <t>NANCY ESMERALDA ELÍAS YAX DE PECHER</t>
  </si>
  <si>
    <t xml:space="preserve">FLORI AZUCENA SANDOVAL GÓMEZ  </t>
  </si>
  <si>
    <t>DARWIN HALEVY MIRANDA SANDOVAL</t>
  </si>
  <si>
    <t>GUILLERMO ARTURO GUZMÁN RAMÍREZ</t>
  </si>
  <si>
    <t>CRISTIAN ALEJANDRO NAVARRO GUITZ</t>
  </si>
  <si>
    <t>MARIO RENÉ ARGUETA ESTRADA</t>
  </si>
  <si>
    <t>JACINTO RAYMUNDO CHEL</t>
  </si>
  <si>
    <t>EUNICE GUISELA OROZCO PÉREZ</t>
  </si>
  <si>
    <t>ANA LUISA DEL ROSARIO RODRÍGUEZ SALAZAR DE SOTO</t>
  </si>
  <si>
    <t>PEDRO ROBERTO MARTINEZ FUENTES</t>
  </si>
  <si>
    <t>HUGO ANTONIO HERNÁNDEZ JUÁREZ</t>
  </si>
  <si>
    <t>ANDREA CAROLINA GONZÁLEZ DE LA CRUZ</t>
  </si>
  <si>
    <t>VÍCTOR GABRIEL ROLANDO MENDOZA CAMEY</t>
  </si>
  <si>
    <t>HERBERT OSIEL RAMOS ALFARO</t>
  </si>
  <si>
    <t>TELMA YESENIA SEQUEN TZUL DE RIVERA</t>
  </si>
  <si>
    <t>JOSÉ ADOLFO REYES LÓPEZ</t>
  </si>
  <si>
    <t>JORGE NOE AGUILAR</t>
  </si>
  <si>
    <t>RAÚL ESTUARDO SÁNCHEZ JUÁREZ</t>
  </si>
  <si>
    <t>LUIS PEDRO IRIARTE IRUNGARAY</t>
  </si>
  <si>
    <t>JIMENA VALDES SOLARES</t>
  </si>
  <si>
    <t>RUDI HUMBERTO ESCOBAR CHAJÓN</t>
  </si>
  <si>
    <t>SANDI ESKARLETT BARRIENTOS LUJÁN DE XOT</t>
  </si>
  <si>
    <t>JORGE ALBERTO PALACIOS PADILLA</t>
  </si>
  <si>
    <t>EVELYN ALEJANDRA CONTRERAS ESTRADA</t>
  </si>
  <si>
    <t>ANTONIO ALCIDES ERAZO ESPAÑA</t>
  </si>
  <si>
    <t>NERI ARMANDO NÁJERA ARGUETA</t>
  </si>
  <si>
    <t>SERGIO DANIEL TRINIDAD LÓPEZ</t>
  </si>
  <si>
    <t>MARÍA HORTENCIA LOPEZ SALAZAR</t>
  </si>
  <si>
    <t>ANDREA EUGENIA GONZÁLEZ TOLOSA</t>
  </si>
  <si>
    <t>EVELIN ANDREA MORALES GONZÁLEZ</t>
  </si>
  <si>
    <t>CINDY JOHANA PERALTA MELÉNDEZ</t>
  </si>
  <si>
    <t>JORGE LEONEL CUJCUJ DE LEÓN</t>
  </si>
  <si>
    <t>DULCE MARÍA AGUILAR OVALLE</t>
  </si>
  <si>
    <t>YOHANA SOFIA SOLIS ORTEGA</t>
  </si>
  <si>
    <t>RITA MARIA PONCE DEL VALLE</t>
  </si>
  <si>
    <t>ALEX FERNANDO MORALES GONZALEZ</t>
  </si>
  <si>
    <t>AURORA VIRGINIA GONZÁLEZ VILLALTA</t>
  </si>
  <si>
    <t>FERNANDO LACAYO HENRY</t>
  </si>
  <si>
    <t>PEDRO MOISÉS CIPRIANO GALICIA</t>
  </si>
  <si>
    <t>EMILI JHOANA RAMÍREZ GARCÍA</t>
  </si>
  <si>
    <t>DAVID ESTUARDO GÜE GARCÍA</t>
  </si>
  <si>
    <t>ALEJANDRO ANTONIO FERNÁNDEZ GONZÁLEZ</t>
  </si>
  <si>
    <t>EDUARDO GIOVANNI PÉREZ HUERTAS</t>
  </si>
  <si>
    <t>DIANA MELISSA CAAL RAMÍREZ</t>
  </si>
  <si>
    <t xml:space="preserve">HONORARIOS MENSUALES </t>
  </si>
  <si>
    <t>MARIO ENRIQUE LÓPEZ GIRÓN</t>
  </si>
  <si>
    <t>HÉCTOR HUGO CAMPOS</t>
  </si>
  <si>
    <t>OCTAVIANO PUAC LÓPEZ</t>
  </si>
  <si>
    <t>GRISHA SIOMARA OCHOA RAMOS DE UCELO</t>
  </si>
  <si>
    <t>LINDSAY AILLEN GÓMEZ ALIÑADO DE JOCOL</t>
  </si>
  <si>
    <t>ERICK ALEJANDRO MEJÍA LINARES</t>
  </si>
  <si>
    <t>WILLIAM MOISÉS CHÁVEZ FUENTES</t>
  </si>
  <si>
    <t>SARAMARÍA BERNARDETH MALDONADO BARRIENTOS</t>
  </si>
  <si>
    <t>GERSON ESTUARDO MAYORGA MORALES</t>
  </si>
  <si>
    <t>MAYRA EUGENIA SEGURA PERNILLA</t>
  </si>
  <si>
    <t>LEONEL VINICIO AGUILAR MANCILLA</t>
  </si>
  <si>
    <t>MILTON GIOVANY ANDERSON MARROQUÍN</t>
  </si>
  <si>
    <t>SANDOR ROBERTO PEDROZA PAZ</t>
  </si>
  <si>
    <t>HECTOR DAVID COYOY DE LEÓN</t>
  </si>
  <si>
    <t>EDUARDO RAFAEL PÉREZ ARGUETA</t>
  </si>
  <si>
    <t>JULIANNE MCDAMARA ANLEU HERNANDEZ</t>
  </si>
  <si>
    <t>CLAUDIA LUCRECIA PRATDESABA MELVILLE DE SALAZAR</t>
  </si>
  <si>
    <t>SAMUEL ISRAEL ALVAREZ MAZARIEGOS</t>
  </si>
  <si>
    <t>DIEGO ANDRES AVILA DE LEÓN</t>
  </si>
  <si>
    <t>SIOMARA MISHELL HERRERA VELÁSQUEZ</t>
  </si>
  <si>
    <t>Lic. Nelsson Rolando Mancilla Mérida</t>
  </si>
  <si>
    <t>Servicios Profesionales</t>
  </si>
  <si>
    <t>Coordinación de Recursos Humanos</t>
  </si>
  <si>
    <t>Fondo Social de Solidaridad -FSS-</t>
  </si>
  <si>
    <t>MABELYN JUDITH GARRIDO GARCÍA</t>
  </si>
  <si>
    <t>MARÍA DE LOS ANGELES GARCÍA SAQUIMUX</t>
  </si>
  <si>
    <t>MARVIN EDUARDO CARRERA MARTINEZ</t>
  </si>
  <si>
    <t>ANGEL EDUARDO RAMÍREZ RENDÓN</t>
  </si>
  <si>
    <t>HÉCTOR ANTONIO VILLATORO ÁREVALO</t>
  </si>
  <si>
    <t>FERNANDO CLAVERÍA ESTRADA</t>
  </si>
  <si>
    <t>YENIFER VICTORIA GODÍNEZ MOLINA</t>
  </si>
  <si>
    <t>LESTER ALBINZE MORALES HERRERA</t>
  </si>
  <si>
    <t>JEFFERSON JOSÉ CUYUCHE MARROQUIN</t>
  </si>
  <si>
    <t>JAQUELINE ANDREA DEL CID SALAZAR</t>
  </si>
  <si>
    <t>CARLOS HUMBERTO CASTILLO MANCILLA</t>
  </si>
  <si>
    <t>ADAN ASAEL DE LEÓN CIFUENTES</t>
  </si>
  <si>
    <t>EDWIN NOÉ SOLIS ARROYO</t>
  </si>
  <si>
    <t>CATTELIN ANDREA ROCÍO ALMÍREZ SANTOS</t>
  </si>
  <si>
    <t>JOSÉ ESTUARDO ROSALES MARROQUÍN</t>
  </si>
  <si>
    <t>JULIA MATILDE SIPAQUE GÓMEZ DE SOLIS</t>
  </si>
  <si>
    <t>JIMENA MICHELL CIFUENTES DÍAZ</t>
  </si>
  <si>
    <t>SANDRA EUNICE AGUSTÍN PALACIOS</t>
  </si>
  <si>
    <t>Fecha de Actualización de la Información: 31 de Agosto de 2025</t>
  </si>
  <si>
    <t>Corresponde al Mes de Agosto, Ejercicio Fiscal 2025</t>
  </si>
  <si>
    <t>JUAN CARLOS AGUIRRE VILLATORO</t>
  </si>
  <si>
    <t>ALEXIS FRANCISCO GODÍNEZ ACEYTUNO</t>
  </si>
  <si>
    <t>MARIO RICARDO JUAN MANCÍA TELLES</t>
  </si>
  <si>
    <t>ERICK ROBERTO SAZO GUTIÉRREZ</t>
  </si>
  <si>
    <t>DIANA MARÍA DE LOS ANGELES MONTERROSO CIFUENTES</t>
  </si>
  <si>
    <t>YOSSELYN CELESTE ROMAN COTTO</t>
  </si>
  <si>
    <t>PAGO CORRESPONDIENTE DEL 18 DE AGOSTO AL 31 DE AGOSTO DEL 2025</t>
  </si>
  <si>
    <t>OTRAS REMUNERACIONES (RECONOCIMIENTO DE GASTOS)</t>
  </si>
  <si>
    <t>COMISIÓN DEPTO. PETÉN</t>
  </si>
  <si>
    <t>COMISIÓN DEPTO. DE QUICHÉ</t>
  </si>
  <si>
    <t>COMISIÓN DEPTO. CHIQUIMULA</t>
  </si>
  <si>
    <t>COMISIÓN DEPTO. QUICHÉ Y JUTIAPA; CHIQUIMULA</t>
  </si>
  <si>
    <t>COMISIÓN DEPTO. CHIMALTENANGO</t>
  </si>
  <si>
    <t>COMISIÓN DEPTO. DE QUICHÉ Y JUTIAPA; CHIMALTENANGO</t>
  </si>
  <si>
    <t>COMISIÓN DEPTO. RETALHULEU; QUICHÉ; ZACAPA</t>
  </si>
  <si>
    <t>COMISIÓN DEPTO. SAN MARCOS</t>
  </si>
  <si>
    <t>COMISIÓN DEPTO. HUEHUETENANGO</t>
  </si>
  <si>
    <t>COMISIÓN DEPTO. CHIMALTENANGO; SAN MARCOS</t>
  </si>
  <si>
    <t>COMISIÓN DEPTO. SOLOLÁ; ZACAPA; HUEHUETENANGO</t>
  </si>
  <si>
    <t>COMISIÓN DEPTO. SUCHITEPÉQUEZ</t>
  </si>
  <si>
    <t>COMISIÓN DEPTO. PETÉN; SUCHITEPÉQUEZ</t>
  </si>
  <si>
    <t>COMISIÓN DEPTO. RETALHULEU; ZACAPA Y CHIQUIMULA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</si>
</sst>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2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8"/>
      <name val="Century Gothic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.5"/>
      <color theme="1"/>
      <name val="Arial"/>
      <family val="2"/>
    </font>
    <font>
      <b/>
      <i/>
      <sz val="11"/>
      <color theme="1"/>
      <name val="Apple Chancery"/>
      <family val="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 applyNumberFormat="0" applyFill="0" applyBorder="0" applyAlignment="0" applyProtection="0"/>
    <xf numFmtId="44" fontId="19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left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17" fillId="0" borderId="3" xfId="2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>
      <alignment horizontal="left" vertical="center" wrapText="1"/>
    </xf>
    <xf numFmtId="44" fontId="15" fillId="0" borderId="9" xfId="0" applyNumberFormat="1" applyFont="1" applyFill="1" applyBorder="1" applyAlignment="1">
      <alignment horizontal="left" vertical="center" wrapText="1"/>
    </xf>
    <xf numFmtId="44" fontId="3" fillId="0" borderId="9" xfId="0" applyNumberFormat="1" applyFont="1" applyFill="1" applyBorder="1" applyAlignment="1">
      <alignment horizontal="center" vertical="center"/>
    </xf>
    <xf numFmtId="0" fontId="4" fillId="0" borderId="10" xfId="2" applyNumberFormat="1" applyFont="1" applyFill="1" applyBorder="1" applyAlignment="1">
      <alignment horizontal="left" vertical="center" wrapText="1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>
      <alignment horizontal="left" vertical="center" wrapText="1"/>
    </xf>
    <xf numFmtId="44" fontId="15" fillId="0" borderId="12" xfId="0" applyNumberFormat="1" applyFont="1" applyFill="1" applyBorder="1" applyAlignment="1">
      <alignment horizontal="left" vertical="center" wrapText="1"/>
    </xf>
    <xf numFmtId="44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3" xfId="2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4" xfId="2" applyNumberFormat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4" fontId="12" fillId="0" borderId="1" xfId="5" applyFont="1" applyFill="1" applyBorder="1" applyAlignment="1">
      <alignment horizontal="center" vertical="center" wrapText="1"/>
    </xf>
    <xf numFmtId="44" fontId="12" fillId="0" borderId="9" xfId="5" applyFont="1" applyFill="1" applyBorder="1" applyAlignment="1">
      <alignment horizontal="center" vertical="center" wrapText="1"/>
    </xf>
    <xf numFmtId="44" fontId="4" fillId="0" borderId="1" xfId="5" applyFont="1" applyFill="1" applyBorder="1" applyAlignment="1">
      <alignment horizontal="center" vertical="center"/>
    </xf>
    <xf numFmtId="44" fontId="6" fillId="0" borderId="1" xfId="5" applyFont="1" applyFill="1" applyBorder="1" applyAlignment="1">
      <alignment vertical="center"/>
    </xf>
    <xf numFmtId="44" fontId="12" fillId="0" borderId="12" xfId="5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44" fontId="15" fillId="0" borderId="0" xfId="0" applyNumberFormat="1" applyFont="1" applyFill="1" applyBorder="1" applyAlignment="1">
      <alignment horizontal="left" vertical="center" wrapText="1"/>
    </xf>
    <xf numFmtId="4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4" fontId="12" fillId="0" borderId="0" xfId="5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</cellXfs>
  <cellStyles count="6">
    <cellStyle name="Hipervínculo 2" xfId="4" xr:uid="{00000000-0005-0000-0000-000000000000}"/>
    <cellStyle name="Moneda" xfId="5" builtinId="4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2266950</xdr:colOff>
      <xdr:row>2</xdr:row>
      <xdr:rowOff>180975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5FBBB06-66AC-43BB-A3B3-C7783EAC8ED0}"/>
            </a:ext>
          </a:extLst>
        </xdr:cNvPr>
        <xdr:cNvGrpSpPr/>
      </xdr:nvGrpSpPr>
      <xdr:grpSpPr>
        <a:xfrm>
          <a:off x="0" y="0"/>
          <a:ext cx="9229725" cy="752475"/>
          <a:chOff x="0" y="0"/>
          <a:chExt cx="11715749" cy="75247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B2A6DFE9-A4BC-4CC6-A3F4-8ABDC67D62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80DE612-298D-415A-83F4-7F5E1A2C9E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3"/>
  <sheetViews>
    <sheetView tabSelected="1" topLeftCell="A208" workbookViewId="0">
      <selection activeCell="F227" sqref="F227"/>
    </sheetView>
  </sheetViews>
  <sheetFormatPr baseColWidth="10" defaultRowHeight="15"/>
  <cols>
    <col min="1" max="1" width="5.140625" style="1" customWidth="1"/>
    <col min="2" max="2" width="43.42578125" style="1" customWidth="1"/>
    <col min="3" max="3" width="16.85546875" style="1" customWidth="1"/>
    <col min="4" max="4" width="11.7109375" style="1" bestFit="1" customWidth="1"/>
    <col min="5" max="5" width="7.7109375" style="1" bestFit="1" customWidth="1"/>
    <col min="6" max="6" width="19.5703125" style="1" customWidth="1"/>
    <col min="7" max="7" width="34.42578125" style="1" bestFit="1" customWidth="1"/>
    <col min="8" max="8" width="11.42578125" style="1"/>
    <col min="9" max="10" width="12" style="1" bestFit="1" customWidth="1"/>
    <col min="11" max="16384" width="11.42578125" style="1"/>
  </cols>
  <sheetData>
    <row r="1" spans="1:11" ht="22.5">
      <c r="A1" s="1">
        <v>0</v>
      </c>
      <c r="G1" s="6"/>
      <c r="H1" s="7"/>
      <c r="I1" s="7"/>
      <c r="J1" s="7"/>
      <c r="K1" s="7"/>
    </row>
    <row r="2" spans="1:11" ht="22.5">
      <c r="G2" s="6"/>
      <c r="H2" s="7"/>
      <c r="I2" s="7"/>
      <c r="J2" s="7"/>
      <c r="K2" s="7"/>
    </row>
    <row r="3" spans="1:11" ht="20.100000000000001" customHeight="1">
      <c r="A3" s="38" t="s">
        <v>111</v>
      </c>
      <c r="B3" s="38"/>
      <c r="C3" s="38"/>
      <c r="D3" s="38"/>
      <c r="E3" s="38"/>
      <c r="F3" s="38"/>
      <c r="G3" s="38"/>
      <c r="H3" s="11"/>
      <c r="I3" s="11"/>
      <c r="J3" s="11"/>
      <c r="K3" s="11"/>
    </row>
    <row r="4" spans="1:11" ht="20.100000000000001" customHeight="1">
      <c r="A4" s="38" t="s">
        <v>112</v>
      </c>
      <c r="B4" s="38"/>
      <c r="C4" s="38"/>
      <c r="D4" s="38"/>
      <c r="E4" s="38"/>
      <c r="F4" s="38"/>
      <c r="G4" s="38"/>
      <c r="H4" s="11"/>
      <c r="I4" s="11"/>
      <c r="J4" s="11"/>
      <c r="K4" s="11"/>
    </row>
    <row r="5" spans="1:11" ht="20.100000000000001" customHeight="1">
      <c r="A5" s="39" t="s">
        <v>113</v>
      </c>
      <c r="B5" s="39"/>
      <c r="C5" s="39"/>
      <c r="D5" s="39"/>
      <c r="E5" s="39"/>
      <c r="F5" s="39"/>
      <c r="G5" s="39"/>
      <c r="H5" s="12"/>
      <c r="I5" s="12"/>
      <c r="J5" s="12"/>
      <c r="K5" s="12"/>
    </row>
    <row r="6" spans="1:11" ht="20.100000000000001" customHeight="1">
      <c r="A6" s="39" t="s">
        <v>211</v>
      </c>
      <c r="B6" s="39"/>
      <c r="C6" s="39"/>
      <c r="D6" s="39"/>
      <c r="E6" s="39"/>
      <c r="F6" s="39"/>
      <c r="G6" s="39"/>
      <c r="H6" s="12"/>
      <c r="I6" s="12"/>
      <c r="J6" s="12"/>
      <c r="K6" s="12"/>
    </row>
    <row r="7" spans="1:11" ht="20.100000000000001" customHeight="1">
      <c r="A7" s="39" t="s">
        <v>212</v>
      </c>
      <c r="B7" s="39"/>
      <c r="C7" s="39"/>
      <c r="D7" s="39"/>
      <c r="E7" s="39"/>
      <c r="F7" s="39"/>
      <c r="G7" s="39"/>
      <c r="H7" s="12"/>
      <c r="I7" s="12"/>
      <c r="J7" s="12"/>
      <c r="K7" s="12"/>
    </row>
    <row r="8" spans="1:11">
      <c r="A8" s="8"/>
      <c r="B8" s="8"/>
      <c r="C8" s="8"/>
      <c r="D8" s="8"/>
      <c r="E8" s="8"/>
      <c r="F8" s="8"/>
      <c r="G8" s="8"/>
      <c r="H8" s="9"/>
      <c r="I8" s="9"/>
      <c r="J8" s="9"/>
      <c r="K8" s="9"/>
    </row>
    <row r="9" spans="1:11" ht="15.75" thickBot="1">
      <c r="A9" s="37" t="s">
        <v>114</v>
      </c>
      <c r="B9" s="37"/>
      <c r="C9" s="37"/>
      <c r="D9" s="37"/>
      <c r="E9" s="37"/>
      <c r="F9" s="37"/>
      <c r="G9" s="37"/>
      <c r="H9" s="10"/>
      <c r="I9" s="10"/>
      <c r="J9" s="10"/>
      <c r="K9" s="10"/>
    </row>
    <row r="10" spans="1:11" ht="51.75" thickBot="1">
      <c r="A10" s="14" t="s">
        <v>0</v>
      </c>
      <c r="B10" s="15" t="s">
        <v>1</v>
      </c>
      <c r="C10" s="15" t="s">
        <v>168</v>
      </c>
      <c r="D10" s="15" t="s">
        <v>2</v>
      </c>
      <c r="E10" s="15" t="s">
        <v>3</v>
      </c>
      <c r="F10" s="15" t="s">
        <v>220</v>
      </c>
      <c r="G10" s="16" t="s">
        <v>4</v>
      </c>
    </row>
    <row r="11" spans="1:11" ht="45.95" customHeight="1">
      <c r="A11" s="23">
        <v>1</v>
      </c>
      <c r="B11" s="24" t="s">
        <v>204</v>
      </c>
      <c r="C11" s="25">
        <v>16000</v>
      </c>
      <c r="D11" s="26"/>
      <c r="E11" s="35"/>
      <c r="F11" s="41"/>
      <c r="G11" s="27"/>
    </row>
    <row r="12" spans="1:11" ht="45.95" customHeight="1">
      <c r="A12" s="13">
        <v>2</v>
      </c>
      <c r="B12" s="17" t="s">
        <v>85</v>
      </c>
      <c r="C12" s="18">
        <v>15000</v>
      </c>
      <c r="D12" s="2"/>
      <c r="E12" s="3"/>
      <c r="F12" s="40"/>
      <c r="G12" s="20"/>
    </row>
    <row r="13" spans="1:11" ht="45.95" customHeight="1">
      <c r="A13" s="13">
        <v>3</v>
      </c>
      <c r="B13" s="17" t="s">
        <v>86</v>
      </c>
      <c r="C13" s="18">
        <v>7500</v>
      </c>
      <c r="D13" s="4"/>
      <c r="E13" s="5"/>
      <c r="F13" s="40"/>
      <c r="G13" s="20"/>
    </row>
    <row r="14" spans="1:11" ht="45.95" customHeight="1">
      <c r="A14" s="13">
        <v>4</v>
      </c>
      <c r="B14" s="17" t="s">
        <v>99</v>
      </c>
      <c r="C14" s="18">
        <v>8000</v>
      </c>
      <c r="D14" s="2"/>
      <c r="E14" s="3"/>
      <c r="F14" s="40"/>
      <c r="G14" s="20"/>
    </row>
    <row r="15" spans="1:11" ht="45.95" customHeight="1">
      <c r="A15" s="13">
        <v>5</v>
      </c>
      <c r="B15" s="17" t="s">
        <v>165</v>
      </c>
      <c r="C15" s="18">
        <v>7500</v>
      </c>
      <c r="D15" s="2"/>
      <c r="E15" s="3"/>
      <c r="F15" s="40"/>
      <c r="G15" s="20"/>
    </row>
    <row r="16" spans="1:11" ht="45.95" customHeight="1">
      <c r="A16" s="13">
        <v>6</v>
      </c>
      <c r="B16" s="17" t="s">
        <v>159</v>
      </c>
      <c r="C16" s="18">
        <v>6500</v>
      </c>
      <c r="D16" s="2"/>
      <c r="E16" s="3"/>
      <c r="F16" s="42">
        <f>588+553</f>
        <v>1141</v>
      </c>
      <c r="G16" s="20" t="s">
        <v>224</v>
      </c>
    </row>
    <row r="17" spans="1:7" ht="45.95" customHeight="1">
      <c r="A17" s="13">
        <v>7</v>
      </c>
      <c r="B17" s="17" t="s">
        <v>214</v>
      </c>
      <c r="C17" s="18">
        <v>16000</v>
      </c>
      <c r="D17" s="2"/>
      <c r="E17" s="3"/>
      <c r="F17" s="40"/>
      <c r="G17" s="20"/>
    </row>
    <row r="18" spans="1:7" ht="45.95" customHeight="1">
      <c r="A18" s="13">
        <v>8</v>
      </c>
      <c r="B18" s="17" t="s">
        <v>132</v>
      </c>
      <c r="C18" s="18">
        <v>19000</v>
      </c>
      <c r="D18" s="2"/>
      <c r="E18" s="3"/>
      <c r="F18" s="43"/>
      <c r="G18" s="20"/>
    </row>
    <row r="19" spans="1:7" ht="45.95" customHeight="1">
      <c r="A19" s="13">
        <v>9</v>
      </c>
      <c r="B19" s="17" t="s">
        <v>135</v>
      </c>
      <c r="C19" s="18">
        <v>15000</v>
      </c>
      <c r="D19" s="2"/>
      <c r="E19" s="3"/>
      <c r="F19" s="40"/>
      <c r="G19" s="20"/>
    </row>
    <row r="20" spans="1:7" ht="45.95" customHeight="1">
      <c r="A20" s="13">
        <v>10</v>
      </c>
      <c r="B20" s="17" t="s">
        <v>152</v>
      </c>
      <c r="C20" s="18">
        <v>18000</v>
      </c>
      <c r="D20" s="2"/>
      <c r="E20" s="3"/>
      <c r="F20" s="40"/>
      <c r="G20" s="20"/>
    </row>
    <row r="21" spans="1:7" ht="45.95" customHeight="1">
      <c r="A21" s="13">
        <v>11</v>
      </c>
      <c r="B21" s="17" t="s">
        <v>67</v>
      </c>
      <c r="C21" s="18">
        <v>9000</v>
      </c>
      <c r="D21" s="2"/>
      <c r="E21" s="3"/>
      <c r="F21" s="40"/>
      <c r="G21" s="20"/>
    </row>
    <row r="22" spans="1:7" ht="45.95" customHeight="1">
      <c r="A22" s="13">
        <v>12</v>
      </c>
      <c r="B22" s="17" t="s">
        <v>56</v>
      </c>
      <c r="C22" s="18">
        <v>5500</v>
      </c>
      <c r="D22" s="2"/>
      <c r="E22" s="3"/>
      <c r="F22" s="40"/>
      <c r="G22" s="20"/>
    </row>
    <row r="23" spans="1:7" ht="45.95" customHeight="1">
      <c r="A23" s="13">
        <v>13</v>
      </c>
      <c r="B23" s="17" t="s">
        <v>196</v>
      </c>
      <c r="C23" s="18">
        <v>8000</v>
      </c>
      <c r="D23" s="2"/>
      <c r="E23" s="3"/>
      <c r="F23" s="40"/>
      <c r="G23" s="20"/>
    </row>
    <row r="24" spans="1:7" ht="45.95" customHeight="1">
      <c r="A24" s="13">
        <v>14</v>
      </c>
      <c r="B24" s="17" t="s">
        <v>148</v>
      </c>
      <c r="C24" s="18">
        <v>18000</v>
      </c>
      <c r="D24" s="2"/>
      <c r="E24" s="3"/>
      <c r="F24" s="43"/>
      <c r="G24" s="20"/>
    </row>
    <row r="25" spans="1:7" ht="45.95" customHeight="1">
      <c r="A25" s="13">
        <v>15</v>
      </c>
      <c r="B25" s="17" t="s">
        <v>58</v>
      </c>
      <c r="C25" s="18">
        <v>5000</v>
      </c>
      <c r="D25" s="2"/>
      <c r="E25" s="3"/>
      <c r="F25" s="40"/>
      <c r="G25" s="20"/>
    </row>
    <row r="26" spans="1:7" ht="45.95" customHeight="1">
      <c r="A26" s="13">
        <v>16</v>
      </c>
      <c r="B26" s="17" t="s">
        <v>160</v>
      </c>
      <c r="C26" s="18">
        <v>16000</v>
      </c>
      <c r="D26" s="2"/>
      <c r="E26" s="3"/>
      <c r="F26" s="40">
        <v>148</v>
      </c>
      <c r="G26" s="20" t="s">
        <v>232</v>
      </c>
    </row>
    <row r="27" spans="1:7" ht="45.95" customHeight="1">
      <c r="A27" s="13">
        <v>17</v>
      </c>
      <c r="B27" s="17" t="s">
        <v>10</v>
      </c>
      <c r="C27" s="18">
        <v>6500</v>
      </c>
      <c r="D27" s="2"/>
      <c r="E27" s="3"/>
      <c r="F27" s="40"/>
      <c r="G27" s="20"/>
    </row>
    <row r="28" spans="1:7" ht="45.95" customHeight="1">
      <c r="A28" s="13">
        <v>18</v>
      </c>
      <c r="B28" s="17" t="s">
        <v>104</v>
      </c>
      <c r="C28" s="18">
        <v>6000</v>
      </c>
      <c r="D28" s="2"/>
      <c r="E28" s="3"/>
      <c r="F28" s="40"/>
      <c r="G28" s="20"/>
    </row>
    <row r="29" spans="1:7" ht="45.95" customHeight="1">
      <c r="A29" s="13">
        <v>19</v>
      </c>
      <c r="B29" s="17" t="s">
        <v>11</v>
      </c>
      <c r="C29" s="18">
        <v>5000</v>
      </c>
      <c r="D29" s="2"/>
      <c r="E29" s="3"/>
      <c r="F29" s="43"/>
      <c r="G29" s="21"/>
    </row>
    <row r="30" spans="1:7" ht="45.95" customHeight="1">
      <c r="A30" s="13">
        <v>20</v>
      </c>
      <c r="B30" s="17" t="s">
        <v>5</v>
      </c>
      <c r="C30" s="18">
        <v>20000</v>
      </c>
      <c r="D30" s="2"/>
      <c r="E30" s="3"/>
      <c r="F30" s="40"/>
      <c r="G30" s="20"/>
    </row>
    <row r="31" spans="1:7" ht="45.95" customHeight="1">
      <c r="A31" s="13">
        <v>21</v>
      </c>
      <c r="B31" s="17" t="s">
        <v>203</v>
      </c>
      <c r="C31" s="18">
        <v>17000</v>
      </c>
      <c r="D31" s="2"/>
      <c r="E31" s="3"/>
      <c r="F31" s="40"/>
      <c r="G31" s="20"/>
    </row>
    <row r="32" spans="1:7" ht="45.95" customHeight="1">
      <c r="A32" s="13">
        <v>22</v>
      </c>
      <c r="B32" s="17" t="s">
        <v>12</v>
      </c>
      <c r="C32" s="18">
        <v>5000</v>
      </c>
      <c r="D32" s="4"/>
      <c r="E32" s="5"/>
      <c r="F32" s="40"/>
      <c r="G32" s="20"/>
    </row>
    <row r="33" spans="1:7" ht="45.95" customHeight="1">
      <c r="A33" s="13">
        <v>23</v>
      </c>
      <c r="B33" s="17" t="s">
        <v>13</v>
      </c>
      <c r="C33" s="18">
        <v>17000</v>
      </c>
      <c r="D33" s="2"/>
      <c r="E33" s="3"/>
      <c r="F33" s="40"/>
      <c r="G33" s="20"/>
    </row>
    <row r="34" spans="1:7" ht="45.95" customHeight="1">
      <c r="A34" s="13">
        <v>24</v>
      </c>
      <c r="B34" s="17" t="s">
        <v>98</v>
      </c>
      <c r="C34" s="18">
        <v>8000</v>
      </c>
      <c r="D34" s="2"/>
      <c r="E34" s="3"/>
      <c r="F34" s="42"/>
      <c r="G34" s="20"/>
    </row>
    <row r="35" spans="1:7" ht="45.95" customHeight="1">
      <c r="A35" s="13">
        <v>25</v>
      </c>
      <c r="B35" s="17" t="s">
        <v>206</v>
      </c>
      <c r="C35" s="18">
        <v>8000</v>
      </c>
      <c r="D35" s="4"/>
      <c r="E35" s="5"/>
      <c r="F35" s="40"/>
      <c r="G35" s="20"/>
    </row>
    <row r="36" spans="1:7" ht="45.95" customHeight="1">
      <c r="A36" s="13">
        <v>26</v>
      </c>
      <c r="B36" s="17" t="s">
        <v>54</v>
      </c>
      <c r="C36" s="18">
        <v>4500</v>
      </c>
      <c r="D36" s="2"/>
      <c r="E36" s="3"/>
      <c r="F36" s="40"/>
      <c r="G36" s="20"/>
    </row>
    <row r="37" spans="1:7" ht="45.95" customHeight="1">
      <c r="A37" s="13">
        <v>27</v>
      </c>
      <c r="B37" s="17" t="s">
        <v>88</v>
      </c>
      <c r="C37" s="18">
        <v>6500</v>
      </c>
      <c r="D37" s="4"/>
      <c r="E37" s="5"/>
      <c r="F37" s="40">
        <f>752+145</f>
        <v>897</v>
      </c>
      <c r="G37" s="20" t="s">
        <v>233</v>
      </c>
    </row>
    <row r="38" spans="1:7" ht="45.95" customHeight="1">
      <c r="A38" s="13">
        <v>28</v>
      </c>
      <c r="B38" s="17" t="s">
        <v>154</v>
      </c>
      <c r="C38" s="18">
        <v>10000</v>
      </c>
      <c r="D38" s="4"/>
      <c r="E38" s="5"/>
      <c r="F38" s="40"/>
      <c r="G38" s="20"/>
    </row>
    <row r="39" spans="1:7" ht="45.95" customHeight="1">
      <c r="A39" s="13">
        <v>29</v>
      </c>
      <c r="B39" s="17" t="s">
        <v>108</v>
      </c>
      <c r="C39" s="18">
        <v>6000</v>
      </c>
      <c r="D39" s="2"/>
      <c r="E39" s="2"/>
      <c r="F39" s="40"/>
      <c r="G39" s="20"/>
    </row>
    <row r="40" spans="1:7" ht="45.95" customHeight="1">
      <c r="A40" s="13">
        <v>30</v>
      </c>
      <c r="B40" s="17" t="s">
        <v>74</v>
      </c>
      <c r="C40" s="18">
        <v>12000</v>
      </c>
      <c r="D40" s="2"/>
      <c r="E40" s="3"/>
      <c r="F40" s="42"/>
      <c r="G40" s="20"/>
    </row>
    <row r="41" spans="1:7" ht="45.95" customHeight="1">
      <c r="A41" s="13">
        <v>31</v>
      </c>
      <c r="B41" s="17" t="s">
        <v>185</v>
      </c>
      <c r="C41" s="18">
        <v>15000</v>
      </c>
      <c r="D41" s="2"/>
      <c r="E41" s="3"/>
      <c r="F41" s="42"/>
      <c r="G41" s="20"/>
    </row>
    <row r="42" spans="1:7" ht="45.95" customHeight="1">
      <c r="A42" s="13">
        <v>32</v>
      </c>
      <c r="B42" s="17" t="s">
        <v>128</v>
      </c>
      <c r="C42" s="18">
        <v>16000</v>
      </c>
      <c r="D42" s="2"/>
      <c r="E42" s="3"/>
      <c r="F42" s="40">
        <v>258</v>
      </c>
      <c r="G42" s="20" t="s">
        <v>228</v>
      </c>
    </row>
    <row r="43" spans="1:7" ht="45.95" customHeight="1">
      <c r="A43" s="13">
        <v>33</v>
      </c>
      <c r="B43" s="17" t="s">
        <v>101</v>
      </c>
      <c r="C43" s="18">
        <v>6500</v>
      </c>
      <c r="D43" s="4"/>
      <c r="E43" s="5"/>
      <c r="F43" s="40"/>
      <c r="G43" s="20"/>
    </row>
    <row r="44" spans="1:7" ht="45.95" customHeight="1">
      <c r="A44" s="13">
        <v>34</v>
      </c>
      <c r="B44" s="17" t="s">
        <v>73</v>
      </c>
      <c r="C44" s="18">
        <v>9000</v>
      </c>
      <c r="D44" s="2"/>
      <c r="E44" s="3"/>
      <c r="F44" s="40"/>
      <c r="G44" s="20"/>
    </row>
    <row r="45" spans="1:7" ht="45.95" customHeight="1">
      <c r="A45" s="13">
        <v>35</v>
      </c>
      <c r="B45" s="17" t="s">
        <v>52</v>
      </c>
      <c r="C45" s="18">
        <v>5000</v>
      </c>
      <c r="D45" s="2"/>
      <c r="E45" s="3"/>
      <c r="F45" s="40"/>
      <c r="G45" s="20"/>
    </row>
    <row r="46" spans="1:7" ht="45.95" customHeight="1">
      <c r="A46" s="13">
        <v>36</v>
      </c>
      <c r="B46" s="17" t="s">
        <v>126</v>
      </c>
      <c r="C46" s="18">
        <v>16000</v>
      </c>
      <c r="D46" s="2"/>
      <c r="E46" s="3"/>
      <c r="F46" s="40"/>
      <c r="G46" s="20"/>
    </row>
    <row r="47" spans="1:7" ht="45.95" customHeight="1">
      <c r="A47" s="13">
        <v>37</v>
      </c>
      <c r="B47" s="17" t="s">
        <v>164</v>
      </c>
      <c r="C47" s="18">
        <v>5000</v>
      </c>
      <c r="D47" s="2"/>
      <c r="E47" s="3"/>
      <c r="F47" s="40"/>
      <c r="G47" s="20"/>
    </row>
    <row r="48" spans="1:7" ht="45.95" customHeight="1">
      <c r="A48" s="13">
        <v>38</v>
      </c>
      <c r="B48" s="17" t="s">
        <v>217</v>
      </c>
      <c r="C48" s="18">
        <v>3161.29</v>
      </c>
      <c r="D48" s="2"/>
      <c r="E48" s="3"/>
      <c r="F48" s="40"/>
      <c r="G48" s="20" t="s">
        <v>219</v>
      </c>
    </row>
    <row r="49" spans="1:7" ht="45.95" customHeight="1">
      <c r="A49" s="13">
        <v>39</v>
      </c>
      <c r="B49" s="17" t="s">
        <v>167</v>
      </c>
      <c r="C49" s="18">
        <v>6000</v>
      </c>
      <c r="D49" s="2"/>
      <c r="E49" s="3"/>
      <c r="F49" s="40"/>
      <c r="G49" s="20"/>
    </row>
    <row r="50" spans="1:7" ht="45.95" customHeight="1">
      <c r="A50" s="13">
        <v>40</v>
      </c>
      <c r="B50" s="17" t="s">
        <v>187</v>
      </c>
      <c r="C50" s="18">
        <v>7000</v>
      </c>
      <c r="D50" s="2"/>
      <c r="E50" s="3"/>
      <c r="F50" s="40"/>
      <c r="G50" s="20"/>
    </row>
    <row r="51" spans="1:7" ht="45.95" customHeight="1">
      <c r="A51" s="13">
        <v>41</v>
      </c>
      <c r="B51" s="17" t="s">
        <v>63</v>
      </c>
      <c r="C51" s="18">
        <v>5000</v>
      </c>
      <c r="D51" s="4"/>
      <c r="E51" s="5"/>
      <c r="F51" s="40"/>
      <c r="G51" s="20"/>
    </row>
    <row r="52" spans="1:7" ht="45.95" customHeight="1">
      <c r="A52" s="13">
        <v>42</v>
      </c>
      <c r="B52" s="17" t="s">
        <v>117</v>
      </c>
      <c r="C52" s="18">
        <v>5000</v>
      </c>
      <c r="D52" s="2"/>
      <c r="E52" s="3"/>
      <c r="F52" s="40"/>
      <c r="G52" s="20"/>
    </row>
    <row r="53" spans="1:7" ht="45.95" customHeight="1">
      <c r="A53" s="13">
        <v>43</v>
      </c>
      <c r="B53" s="17" t="s">
        <v>156</v>
      </c>
      <c r="C53" s="18">
        <v>15000</v>
      </c>
      <c r="D53" s="4"/>
      <c r="E53" s="5"/>
      <c r="F53" s="40"/>
      <c r="G53" s="20"/>
    </row>
    <row r="54" spans="1:7" ht="45.95" customHeight="1">
      <c r="A54" s="13">
        <v>44</v>
      </c>
      <c r="B54" s="17" t="s">
        <v>80</v>
      </c>
      <c r="C54" s="18">
        <v>5000</v>
      </c>
      <c r="D54" s="2"/>
      <c r="E54" s="3"/>
      <c r="F54" s="40"/>
      <c r="G54" s="22"/>
    </row>
    <row r="55" spans="1:7" ht="45.95" customHeight="1">
      <c r="A55" s="13">
        <v>45</v>
      </c>
      <c r="B55" s="17" t="s">
        <v>75</v>
      </c>
      <c r="C55" s="18">
        <v>7500</v>
      </c>
      <c r="D55" s="2"/>
      <c r="E55" s="3"/>
      <c r="F55" s="42"/>
      <c r="G55" s="20"/>
    </row>
    <row r="56" spans="1:7" ht="45.95" customHeight="1">
      <c r="A56" s="13">
        <v>46</v>
      </c>
      <c r="B56" s="17" t="s">
        <v>14</v>
      </c>
      <c r="C56" s="18">
        <v>5000</v>
      </c>
      <c r="D56" s="4"/>
      <c r="E56" s="5"/>
      <c r="F56" s="40"/>
      <c r="G56" s="20"/>
    </row>
    <row r="57" spans="1:7" ht="45.95" customHeight="1">
      <c r="A57" s="13">
        <v>47</v>
      </c>
      <c r="B57" s="17" t="s">
        <v>15</v>
      </c>
      <c r="C57" s="18">
        <v>10500</v>
      </c>
      <c r="D57" s="2"/>
      <c r="E57" s="3"/>
      <c r="F57" s="40"/>
      <c r="G57" s="20"/>
    </row>
    <row r="58" spans="1:7" ht="45.95" customHeight="1">
      <c r="A58" s="13">
        <v>48</v>
      </c>
      <c r="B58" s="17" t="s">
        <v>115</v>
      </c>
      <c r="C58" s="18">
        <v>5000</v>
      </c>
      <c r="D58" s="2"/>
      <c r="E58" s="3"/>
      <c r="F58" s="40"/>
      <c r="G58" s="20"/>
    </row>
    <row r="59" spans="1:7" ht="45.95" customHeight="1">
      <c r="A59" s="13">
        <v>49</v>
      </c>
      <c r="B59" s="17" t="s">
        <v>166</v>
      </c>
      <c r="C59" s="18">
        <v>6500</v>
      </c>
      <c r="D59" s="4"/>
      <c r="E59" s="5"/>
      <c r="F59" s="40">
        <v>1092</v>
      </c>
      <c r="G59" s="20" t="s">
        <v>222</v>
      </c>
    </row>
    <row r="60" spans="1:7" ht="45.95" customHeight="1">
      <c r="A60" s="13">
        <v>50</v>
      </c>
      <c r="B60" s="17" t="s">
        <v>183</v>
      </c>
      <c r="C60" s="18">
        <v>15000</v>
      </c>
      <c r="D60" s="2"/>
      <c r="E60" s="3"/>
      <c r="F60" s="40"/>
      <c r="G60" s="20"/>
    </row>
    <row r="61" spans="1:7" ht="45.95" customHeight="1">
      <c r="A61" s="13">
        <v>51</v>
      </c>
      <c r="B61" s="17" t="s">
        <v>205</v>
      </c>
      <c r="C61" s="18">
        <v>15000</v>
      </c>
      <c r="D61" s="2"/>
      <c r="E61" s="3"/>
      <c r="F61" s="40"/>
      <c r="G61" s="20"/>
    </row>
    <row r="62" spans="1:7" ht="45.95" customHeight="1">
      <c r="A62" s="13">
        <v>52</v>
      </c>
      <c r="B62" s="17" t="s">
        <v>16</v>
      </c>
      <c r="C62" s="18">
        <v>12000</v>
      </c>
      <c r="D62" s="2"/>
      <c r="E62" s="3"/>
      <c r="F62" s="42"/>
      <c r="G62" s="20"/>
    </row>
    <row r="63" spans="1:7" ht="45.95" customHeight="1">
      <c r="A63" s="13">
        <v>53</v>
      </c>
      <c r="B63" s="17" t="s">
        <v>163</v>
      </c>
      <c r="C63" s="18">
        <v>6500</v>
      </c>
      <c r="D63" s="2"/>
      <c r="E63" s="3"/>
      <c r="F63" s="40"/>
      <c r="G63" s="20"/>
    </row>
    <row r="64" spans="1:7" ht="45.95" customHeight="1">
      <c r="A64" s="13">
        <v>54</v>
      </c>
      <c r="B64" s="17" t="s">
        <v>97</v>
      </c>
      <c r="C64" s="18">
        <v>14000</v>
      </c>
      <c r="D64" s="2"/>
      <c r="E64" s="3"/>
      <c r="F64" s="40"/>
      <c r="G64" s="20"/>
    </row>
    <row r="65" spans="1:7" ht="45.95" customHeight="1">
      <c r="A65" s="13">
        <v>55</v>
      </c>
      <c r="B65" s="17" t="s">
        <v>110</v>
      </c>
      <c r="C65" s="18">
        <v>7000</v>
      </c>
      <c r="D65" s="2"/>
      <c r="E65" s="3"/>
      <c r="F65" s="42"/>
      <c r="G65" s="20"/>
    </row>
    <row r="66" spans="1:7" ht="45.95" customHeight="1">
      <c r="A66" s="13">
        <v>56</v>
      </c>
      <c r="B66" s="17" t="s">
        <v>174</v>
      </c>
      <c r="C66" s="18">
        <v>8225.81</v>
      </c>
      <c r="D66" s="2"/>
      <c r="E66" s="3"/>
      <c r="F66" s="40"/>
      <c r="G66" s="20"/>
    </row>
    <row r="67" spans="1:7" ht="45.95" customHeight="1">
      <c r="A67" s="13">
        <v>57</v>
      </c>
      <c r="B67" s="17" t="s">
        <v>216</v>
      </c>
      <c r="C67" s="18">
        <v>4064.52</v>
      </c>
      <c r="D67" s="2"/>
      <c r="E67" s="3"/>
      <c r="F67" s="40"/>
      <c r="G67" s="20" t="s">
        <v>219</v>
      </c>
    </row>
    <row r="68" spans="1:7" ht="45.95" customHeight="1">
      <c r="A68" s="13">
        <v>58</v>
      </c>
      <c r="B68" s="17" t="s">
        <v>17</v>
      </c>
      <c r="C68" s="18">
        <v>8000</v>
      </c>
      <c r="D68" s="2"/>
      <c r="E68" s="3"/>
      <c r="F68" s="40"/>
      <c r="G68" s="20"/>
    </row>
    <row r="69" spans="1:7" ht="45.95" customHeight="1">
      <c r="A69" s="13">
        <v>59</v>
      </c>
      <c r="B69" s="17" t="s">
        <v>131</v>
      </c>
      <c r="C69" s="18">
        <v>14000</v>
      </c>
      <c r="D69" s="2"/>
      <c r="E69" s="3"/>
      <c r="F69" s="42"/>
      <c r="G69" s="20"/>
    </row>
    <row r="70" spans="1:7" ht="45.95" customHeight="1">
      <c r="A70" s="13">
        <v>60</v>
      </c>
      <c r="B70" s="17" t="s">
        <v>153</v>
      </c>
      <c r="C70" s="18">
        <v>8000</v>
      </c>
      <c r="D70" s="2"/>
      <c r="E70" s="3"/>
      <c r="F70" s="40"/>
      <c r="G70" s="20"/>
    </row>
    <row r="71" spans="1:7" ht="45.95" customHeight="1">
      <c r="A71" s="13">
        <v>61</v>
      </c>
      <c r="B71" s="17" t="s">
        <v>147</v>
      </c>
      <c r="C71" s="18">
        <v>15000</v>
      </c>
      <c r="D71" s="2"/>
      <c r="E71" s="3"/>
      <c r="F71" s="42"/>
      <c r="G71" s="20"/>
    </row>
    <row r="72" spans="1:7" ht="45.95" customHeight="1">
      <c r="A72" s="13">
        <v>62</v>
      </c>
      <c r="B72" s="17" t="s">
        <v>46</v>
      </c>
      <c r="C72" s="18">
        <v>5000</v>
      </c>
      <c r="D72" s="2"/>
      <c r="E72" s="3"/>
      <c r="F72" s="40"/>
      <c r="G72" s="22"/>
    </row>
    <row r="73" spans="1:7" ht="45.95" customHeight="1">
      <c r="A73" s="13">
        <v>63</v>
      </c>
      <c r="B73" s="17" t="s">
        <v>198</v>
      </c>
      <c r="C73" s="18">
        <v>10000</v>
      </c>
      <c r="D73" s="2"/>
      <c r="E73" s="3"/>
      <c r="F73" s="40"/>
      <c r="G73" s="20"/>
    </row>
    <row r="74" spans="1:7" ht="45.95" customHeight="1">
      <c r="A74" s="13">
        <v>64</v>
      </c>
      <c r="B74" s="17" t="s">
        <v>161</v>
      </c>
      <c r="C74" s="18">
        <v>16000</v>
      </c>
      <c r="D74" s="2"/>
      <c r="E74" s="5"/>
      <c r="F74" s="40">
        <f>396+340+116</f>
        <v>852</v>
      </c>
      <c r="G74" s="20" t="s">
        <v>234</v>
      </c>
    </row>
    <row r="75" spans="1:7" ht="45.95" customHeight="1">
      <c r="A75" s="13">
        <v>65</v>
      </c>
      <c r="B75" s="17" t="s">
        <v>93</v>
      </c>
      <c r="C75" s="18">
        <v>7000</v>
      </c>
      <c r="D75" s="2"/>
      <c r="E75" s="3"/>
      <c r="F75" s="40"/>
      <c r="G75" s="20"/>
    </row>
    <row r="76" spans="1:7" ht="45.95" customHeight="1">
      <c r="A76" s="13">
        <v>66</v>
      </c>
      <c r="B76" s="17" t="s">
        <v>125</v>
      </c>
      <c r="C76" s="18">
        <v>15000</v>
      </c>
      <c r="D76" s="2"/>
      <c r="E76" s="3"/>
      <c r="F76" s="40"/>
      <c r="G76" s="20"/>
    </row>
    <row r="77" spans="1:7" ht="45.95" customHeight="1">
      <c r="A77" s="13">
        <v>67</v>
      </c>
      <c r="B77" s="17" t="s">
        <v>87</v>
      </c>
      <c r="C77" s="18">
        <v>5000</v>
      </c>
      <c r="D77" s="2"/>
      <c r="E77" s="3"/>
      <c r="F77" s="40"/>
      <c r="G77" s="20"/>
    </row>
    <row r="78" spans="1:7" ht="45.95" customHeight="1">
      <c r="A78" s="13">
        <v>68</v>
      </c>
      <c r="B78" s="17" t="s">
        <v>57</v>
      </c>
      <c r="C78" s="18">
        <v>5500</v>
      </c>
      <c r="D78" s="2"/>
      <c r="E78" s="3"/>
      <c r="F78" s="40"/>
      <c r="G78" s="20"/>
    </row>
    <row r="79" spans="1:7" ht="45.95" customHeight="1">
      <c r="A79" s="13">
        <v>69</v>
      </c>
      <c r="B79" s="17" t="s">
        <v>177</v>
      </c>
      <c r="C79" s="18">
        <v>7000</v>
      </c>
      <c r="D79" s="2"/>
      <c r="E79" s="3"/>
      <c r="F79" s="40"/>
      <c r="G79" s="20"/>
    </row>
    <row r="80" spans="1:7" ht="45.95" customHeight="1">
      <c r="A80" s="13">
        <v>70</v>
      </c>
      <c r="B80" s="17" t="s">
        <v>45</v>
      </c>
      <c r="C80" s="18">
        <v>6500</v>
      </c>
      <c r="D80" s="2"/>
      <c r="E80" s="3"/>
      <c r="F80" s="40"/>
      <c r="G80" s="20"/>
    </row>
    <row r="81" spans="1:7" ht="45.95" customHeight="1">
      <c r="A81" s="13">
        <v>71</v>
      </c>
      <c r="B81" s="17" t="s">
        <v>172</v>
      </c>
      <c r="C81" s="18">
        <v>15000</v>
      </c>
      <c r="D81" s="2"/>
      <c r="E81" s="3"/>
      <c r="F81" s="40"/>
      <c r="G81" s="20"/>
    </row>
    <row r="82" spans="1:7" ht="45.95" customHeight="1">
      <c r="A82" s="13">
        <v>72</v>
      </c>
      <c r="B82" s="17" t="s">
        <v>127</v>
      </c>
      <c r="C82" s="18">
        <v>16000</v>
      </c>
      <c r="D82" s="2"/>
      <c r="E82" s="3"/>
      <c r="F82" s="40"/>
      <c r="G82" s="20"/>
    </row>
    <row r="83" spans="1:7" ht="45.95" customHeight="1">
      <c r="A83" s="13">
        <v>73</v>
      </c>
      <c r="B83" s="17" t="s">
        <v>53</v>
      </c>
      <c r="C83" s="18">
        <v>6500</v>
      </c>
      <c r="D83" s="2"/>
      <c r="E83" s="3"/>
      <c r="F83" s="40"/>
      <c r="G83" s="22"/>
    </row>
    <row r="84" spans="1:7" ht="45.95" customHeight="1">
      <c r="A84" s="13">
        <v>74</v>
      </c>
      <c r="B84" s="17" t="s">
        <v>197</v>
      </c>
      <c r="C84" s="18">
        <v>10000</v>
      </c>
      <c r="D84" s="2"/>
      <c r="E84" s="3"/>
      <c r="F84" s="42"/>
      <c r="G84" s="20"/>
    </row>
    <row r="85" spans="1:7" ht="45.95" customHeight="1">
      <c r="A85" s="13">
        <v>75</v>
      </c>
      <c r="B85" s="17" t="s">
        <v>182</v>
      </c>
      <c r="C85" s="18">
        <v>8000</v>
      </c>
      <c r="D85" s="2"/>
      <c r="E85" s="3"/>
      <c r="F85" s="40"/>
      <c r="G85" s="20"/>
    </row>
    <row r="86" spans="1:7" ht="45.95" customHeight="1">
      <c r="A86" s="13">
        <v>76</v>
      </c>
      <c r="B86" s="17" t="s">
        <v>170</v>
      </c>
      <c r="C86" s="18">
        <v>6500</v>
      </c>
      <c r="D86" s="2"/>
      <c r="E86" s="3"/>
      <c r="F86" s="40">
        <v>968</v>
      </c>
      <c r="G86" s="20" t="s">
        <v>229</v>
      </c>
    </row>
    <row r="87" spans="1:7" ht="45.95" customHeight="1">
      <c r="A87" s="13">
        <v>77</v>
      </c>
      <c r="B87" s="17" t="s">
        <v>79</v>
      </c>
      <c r="C87" s="18">
        <v>8000</v>
      </c>
      <c r="D87" s="4"/>
      <c r="E87" s="5"/>
      <c r="F87" s="40"/>
      <c r="G87" s="20"/>
    </row>
    <row r="88" spans="1:7" ht="45.95" customHeight="1">
      <c r="A88" s="13">
        <v>78</v>
      </c>
      <c r="B88" s="17" t="s">
        <v>137</v>
      </c>
      <c r="C88" s="18">
        <v>16000</v>
      </c>
      <c r="D88" s="2"/>
      <c r="E88" s="3"/>
      <c r="F88" s="42">
        <v>521</v>
      </c>
      <c r="G88" s="20" t="s">
        <v>223</v>
      </c>
    </row>
    <row r="89" spans="1:7" ht="45.95" customHeight="1">
      <c r="A89" s="13">
        <v>79</v>
      </c>
      <c r="B89" s="17" t="s">
        <v>134</v>
      </c>
      <c r="C89" s="18">
        <v>12000</v>
      </c>
      <c r="D89" s="2"/>
      <c r="E89" s="3"/>
      <c r="F89" s="40"/>
      <c r="G89" s="20"/>
    </row>
    <row r="90" spans="1:7" ht="45.95" customHeight="1">
      <c r="A90" s="13">
        <v>80</v>
      </c>
      <c r="B90" s="17" t="s">
        <v>43</v>
      </c>
      <c r="C90" s="18">
        <v>15000</v>
      </c>
      <c r="D90" s="2"/>
      <c r="E90" s="3"/>
      <c r="F90" s="40"/>
      <c r="G90" s="20"/>
    </row>
    <row r="91" spans="1:7" ht="45.95" customHeight="1">
      <c r="A91" s="13">
        <v>81</v>
      </c>
      <c r="B91" s="17" t="s">
        <v>8</v>
      </c>
      <c r="C91" s="18">
        <v>17000</v>
      </c>
      <c r="D91" s="4"/>
      <c r="E91" s="5"/>
      <c r="F91" s="40"/>
      <c r="G91" s="20"/>
    </row>
    <row r="92" spans="1:7" ht="45.95" customHeight="1">
      <c r="A92" s="13">
        <v>82</v>
      </c>
      <c r="B92" s="17" t="s">
        <v>130</v>
      </c>
      <c r="C92" s="18">
        <v>14000</v>
      </c>
      <c r="D92" s="2"/>
      <c r="E92" s="3"/>
      <c r="F92" s="40"/>
      <c r="G92" s="20"/>
    </row>
    <row r="93" spans="1:7" ht="45.95" customHeight="1">
      <c r="A93" s="13">
        <v>83</v>
      </c>
      <c r="B93" s="17" t="s">
        <v>202</v>
      </c>
      <c r="C93" s="18">
        <v>8000</v>
      </c>
      <c r="D93" s="2"/>
      <c r="E93" s="3"/>
      <c r="F93" s="40"/>
      <c r="G93" s="20"/>
    </row>
    <row r="94" spans="1:7" ht="45.95" customHeight="1">
      <c r="A94" s="13">
        <v>84</v>
      </c>
      <c r="B94" s="17" t="s">
        <v>76</v>
      </c>
      <c r="C94" s="18">
        <v>9000</v>
      </c>
      <c r="D94" s="2"/>
      <c r="E94" s="3"/>
      <c r="F94" s="42"/>
      <c r="G94" s="20"/>
    </row>
    <row r="95" spans="1:7" ht="45.95" customHeight="1">
      <c r="A95" s="13">
        <v>85</v>
      </c>
      <c r="B95" s="17" t="s">
        <v>121</v>
      </c>
      <c r="C95" s="18">
        <v>8000</v>
      </c>
      <c r="D95" s="2"/>
      <c r="E95" s="3"/>
      <c r="F95" s="43"/>
      <c r="G95" s="20"/>
    </row>
    <row r="96" spans="1:7" ht="45.95" customHeight="1">
      <c r="A96" s="13">
        <v>86</v>
      </c>
      <c r="B96" s="17" t="s">
        <v>201</v>
      </c>
      <c r="C96" s="18">
        <v>7000</v>
      </c>
      <c r="D96" s="4"/>
      <c r="E96" s="5"/>
      <c r="F96" s="40"/>
      <c r="G96" s="20"/>
    </row>
    <row r="97" spans="1:7" ht="45.95" customHeight="1">
      <c r="A97" s="13">
        <v>87</v>
      </c>
      <c r="B97" s="17" t="s">
        <v>209</v>
      </c>
      <c r="C97" s="18">
        <v>18000</v>
      </c>
      <c r="D97" s="4"/>
      <c r="E97" s="5"/>
      <c r="F97" s="40"/>
      <c r="G97" s="20"/>
    </row>
    <row r="98" spans="1:7" ht="45.95" customHeight="1">
      <c r="A98" s="13">
        <v>88</v>
      </c>
      <c r="B98" s="17" t="s">
        <v>143</v>
      </c>
      <c r="C98" s="18">
        <v>12000</v>
      </c>
      <c r="D98" s="4"/>
      <c r="E98" s="5"/>
      <c r="F98" s="40"/>
      <c r="G98" s="20"/>
    </row>
    <row r="99" spans="1:7" ht="45.95" customHeight="1">
      <c r="A99" s="13">
        <v>89</v>
      </c>
      <c r="B99" s="17" t="s">
        <v>146</v>
      </c>
      <c r="C99" s="18">
        <v>15000</v>
      </c>
      <c r="D99" s="2"/>
      <c r="E99" s="3"/>
      <c r="F99" s="40"/>
      <c r="G99" s="20"/>
    </row>
    <row r="100" spans="1:7" ht="45.95" customHeight="1">
      <c r="A100" s="13">
        <v>90</v>
      </c>
      <c r="B100" s="17" t="s">
        <v>155</v>
      </c>
      <c r="C100" s="18">
        <v>12000</v>
      </c>
      <c r="D100" s="2"/>
      <c r="E100" s="3"/>
      <c r="F100" s="40"/>
      <c r="G100" s="20"/>
    </row>
    <row r="101" spans="1:7" ht="45.95" customHeight="1">
      <c r="A101" s="13">
        <v>91</v>
      </c>
      <c r="B101" s="17" t="s">
        <v>140</v>
      </c>
      <c r="C101" s="18">
        <v>6500</v>
      </c>
      <c r="D101" s="2"/>
      <c r="E101" s="3"/>
      <c r="F101" s="40"/>
      <c r="G101" s="20"/>
    </row>
    <row r="102" spans="1:7" ht="45.95" customHeight="1">
      <c r="A102" s="13">
        <v>92</v>
      </c>
      <c r="B102" s="17" t="s">
        <v>139</v>
      </c>
      <c r="C102" s="18">
        <v>6500</v>
      </c>
      <c r="D102" s="2"/>
      <c r="E102" s="5"/>
      <c r="F102" s="40"/>
      <c r="G102" s="20"/>
    </row>
    <row r="103" spans="1:7" ht="45.95" customHeight="1">
      <c r="A103" s="13">
        <v>93</v>
      </c>
      <c r="B103" s="17" t="s">
        <v>207</v>
      </c>
      <c r="C103" s="18">
        <v>16000</v>
      </c>
      <c r="D103" s="2"/>
      <c r="E103" s="3"/>
      <c r="F103" s="40"/>
      <c r="G103" s="20"/>
    </row>
    <row r="104" spans="1:7" ht="45.95" customHeight="1">
      <c r="A104" s="13">
        <v>94</v>
      </c>
      <c r="B104" s="17" t="s">
        <v>90</v>
      </c>
      <c r="C104" s="18">
        <v>4500</v>
      </c>
      <c r="D104" s="2"/>
      <c r="E104" s="3"/>
      <c r="F104" s="40"/>
      <c r="G104" s="22"/>
    </row>
    <row r="105" spans="1:7" ht="45.95" customHeight="1">
      <c r="A105" s="13">
        <v>95</v>
      </c>
      <c r="B105" s="17" t="s">
        <v>68</v>
      </c>
      <c r="C105" s="18">
        <v>9000</v>
      </c>
      <c r="D105" s="2"/>
      <c r="E105" s="2"/>
      <c r="F105" s="40"/>
      <c r="G105" s="20"/>
    </row>
    <row r="106" spans="1:7" ht="45.95" customHeight="1">
      <c r="A106" s="13">
        <v>96</v>
      </c>
      <c r="B106" s="17" t="s">
        <v>18</v>
      </c>
      <c r="C106" s="18">
        <v>6500</v>
      </c>
      <c r="D106" s="2"/>
      <c r="E106" s="3"/>
      <c r="F106" s="40"/>
      <c r="G106" s="20"/>
    </row>
    <row r="107" spans="1:7" ht="45.95" customHeight="1">
      <c r="A107" s="13">
        <v>97</v>
      </c>
      <c r="B107" s="17" t="s">
        <v>59</v>
      </c>
      <c r="C107" s="18">
        <v>6500</v>
      </c>
      <c r="D107" s="2"/>
      <c r="E107" s="3"/>
      <c r="F107" s="40"/>
      <c r="G107" s="20"/>
    </row>
    <row r="108" spans="1:7" ht="45.95" customHeight="1">
      <c r="A108" s="13">
        <v>98</v>
      </c>
      <c r="B108" s="17" t="s">
        <v>49</v>
      </c>
      <c r="C108" s="18">
        <v>6500</v>
      </c>
      <c r="D108" s="2"/>
      <c r="E108" s="3"/>
      <c r="F108" s="42"/>
      <c r="G108" s="20"/>
    </row>
    <row r="109" spans="1:7" ht="45.95" customHeight="1">
      <c r="A109" s="13">
        <v>99</v>
      </c>
      <c r="B109" s="17" t="s">
        <v>213</v>
      </c>
      <c r="C109" s="18">
        <v>18000</v>
      </c>
      <c r="D109" s="2"/>
      <c r="E109" s="3"/>
      <c r="F109" s="40"/>
      <c r="G109" s="20"/>
    </row>
    <row r="110" spans="1:7" ht="45.95" customHeight="1">
      <c r="A110" s="13">
        <v>100</v>
      </c>
      <c r="B110" s="17" t="s">
        <v>95</v>
      </c>
      <c r="C110" s="18">
        <v>6000</v>
      </c>
      <c r="D110" s="2"/>
      <c r="E110" s="3"/>
      <c r="F110" s="40"/>
      <c r="G110" s="20"/>
    </row>
    <row r="111" spans="1:7" ht="45.95" customHeight="1">
      <c r="A111" s="13">
        <v>101</v>
      </c>
      <c r="B111" s="17" t="s">
        <v>109</v>
      </c>
      <c r="C111" s="18">
        <v>15000</v>
      </c>
      <c r="D111" s="2"/>
      <c r="E111" s="3"/>
      <c r="F111" s="42"/>
      <c r="G111" s="20"/>
    </row>
    <row r="112" spans="1:7" ht="45.95" customHeight="1">
      <c r="A112" s="13">
        <v>102</v>
      </c>
      <c r="B112" s="17" t="s">
        <v>19</v>
      </c>
      <c r="C112" s="18">
        <v>5500</v>
      </c>
      <c r="D112" s="2"/>
      <c r="E112" s="3"/>
      <c r="F112" s="40"/>
      <c r="G112" s="20"/>
    </row>
    <row r="113" spans="1:7" ht="45.95" customHeight="1">
      <c r="A113" s="13">
        <v>103</v>
      </c>
      <c r="B113" s="17" t="s">
        <v>208</v>
      </c>
      <c r="C113" s="18">
        <v>5000</v>
      </c>
      <c r="D113" s="4"/>
      <c r="E113" s="5"/>
      <c r="F113" s="40"/>
      <c r="G113" s="20"/>
    </row>
    <row r="114" spans="1:7" ht="45.95" customHeight="1">
      <c r="A114" s="13">
        <v>104</v>
      </c>
      <c r="B114" s="17" t="s">
        <v>184</v>
      </c>
      <c r="C114" s="18">
        <v>16000</v>
      </c>
      <c r="D114" s="2"/>
      <c r="E114" s="3"/>
      <c r="F114" s="40">
        <v>779</v>
      </c>
      <c r="G114" s="20" t="s">
        <v>221</v>
      </c>
    </row>
    <row r="115" spans="1:7" ht="45.95" customHeight="1">
      <c r="A115" s="13">
        <v>105</v>
      </c>
      <c r="B115" s="17" t="s">
        <v>20</v>
      </c>
      <c r="C115" s="18">
        <v>5000</v>
      </c>
      <c r="D115" s="4"/>
      <c r="E115" s="5"/>
      <c r="F115" s="40"/>
      <c r="G115" s="20"/>
    </row>
    <row r="116" spans="1:7" ht="45.95" customHeight="1">
      <c r="A116" s="13">
        <v>106</v>
      </c>
      <c r="B116" s="17" t="s">
        <v>94</v>
      </c>
      <c r="C116" s="18">
        <v>8000</v>
      </c>
      <c r="D116" s="2"/>
      <c r="E116" s="3"/>
      <c r="F116" s="42"/>
      <c r="G116" s="20"/>
    </row>
    <row r="117" spans="1:7" ht="45.95" customHeight="1">
      <c r="A117" s="13">
        <v>107</v>
      </c>
      <c r="B117" s="17" t="s">
        <v>84</v>
      </c>
      <c r="C117" s="18">
        <v>8000</v>
      </c>
      <c r="D117" s="4"/>
      <c r="E117" s="5"/>
      <c r="F117" s="40"/>
      <c r="G117" s="20"/>
    </row>
    <row r="118" spans="1:7" ht="45.95" customHeight="1">
      <c r="A118" s="13">
        <v>108</v>
      </c>
      <c r="B118" s="17" t="s">
        <v>55</v>
      </c>
      <c r="C118" s="18">
        <v>6500</v>
      </c>
      <c r="D118" s="2"/>
      <c r="E118" s="3"/>
      <c r="F118" s="42"/>
      <c r="G118" s="20"/>
    </row>
    <row r="119" spans="1:7" ht="45.95" customHeight="1">
      <c r="A119" s="13">
        <v>109</v>
      </c>
      <c r="B119" s="17" t="s">
        <v>118</v>
      </c>
      <c r="C119" s="18">
        <v>10000</v>
      </c>
      <c r="D119" s="2"/>
      <c r="E119" s="3"/>
      <c r="F119" s="42">
        <v>164</v>
      </c>
      <c r="G119" s="20" t="s">
        <v>225</v>
      </c>
    </row>
    <row r="120" spans="1:7" ht="45.95" customHeight="1">
      <c r="A120" s="13">
        <v>110</v>
      </c>
      <c r="B120" s="17" t="s">
        <v>120</v>
      </c>
      <c r="C120" s="18">
        <v>8000</v>
      </c>
      <c r="D120" s="2"/>
      <c r="E120" s="3"/>
      <c r="F120" s="42"/>
      <c r="G120" s="20"/>
    </row>
    <row r="121" spans="1:7" ht="45.95" customHeight="1">
      <c r="A121" s="13">
        <v>111</v>
      </c>
      <c r="B121" s="17" t="s">
        <v>107</v>
      </c>
      <c r="C121" s="18">
        <v>16000</v>
      </c>
      <c r="D121" s="4"/>
      <c r="E121" s="5"/>
      <c r="F121" s="40">
        <v>541</v>
      </c>
      <c r="G121" s="20" t="s">
        <v>223</v>
      </c>
    </row>
    <row r="122" spans="1:7" ht="45.95" customHeight="1">
      <c r="A122" s="13">
        <v>112</v>
      </c>
      <c r="B122" s="17" t="s">
        <v>179</v>
      </c>
      <c r="C122" s="18">
        <v>18000</v>
      </c>
      <c r="D122" s="2"/>
      <c r="E122" s="3"/>
      <c r="F122" s="40"/>
      <c r="G122" s="20"/>
    </row>
    <row r="123" spans="1:7" ht="45.95" customHeight="1">
      <c r="A123" s="13">
        <v>113</v>
      </c>
      <c r="B123" s="17" t="s">
        <v>21</v>
      </c>
      <c r="C123" s="18">
        <v>12000</v>
      </c>
      <c r="D123" s="2"/>
      <c r="E123" s="3"/>
      <c r="F123" s="40"/>
      <c r="G123" s="20"/>
    </row>
    <row r="124" spans="1:7" ht="45.95" customHeight="1">
      <c r="A124" s="13">
        <v>114</v>
      </c>
      <c r="B124" s="17" t="s">
        <v>66</v>
      </c>
      <c r="C124" s="18">
        <v>15000</v>
      </c>
      <c r="D124" s="2"/>
      <c r="E124" s="3"/>
      <c r="F124" s="40"/>
      <c r="G124" s="20"/>
    </row>
    <row r="125" spans="1:7" ht="45.95" customHeight="1">
      <c r="A125" s="13">
        <v>115</v>
      </c>
      <c r="B125" s="17" t="s">
        <v>200</v>
      </c>
      <c r="C125" s="18">
        <v>7000</v>
      </c>
      <c r="D125" s="2"/>
      <c r="E125" s="3"/>
      <c r="F125" s="40"/>
      <c r="G125" s="20"/>
    </row>
    <row r="126" spans="1:7" ht="45.95" customHeight="1">
      <c r="A126" s="13">
        <v>116</v>
      </c>
      <c r="B126" s="17" t="s">
        <v>82</v>
      </c>
      <c r="C126" s="18">
        <v>9000</v>
      </c>
      <c r="D126" s="2"/>
      <c r="E126" s="3"/>
      <c r="F126" s="42"/>
      <c r="G126" s="20"/>
    </row>
    <row r="127" spans="1:7" ht="45.95" customHeight="1">
      <c r="A127" s="13">
        <v>117</v>
      </c>
      <c r="B127" s="17" t="s">
        <v>173</v>
      </c>
      <c r="C127" s="18">
        <v>15000</v>
      </c>
      <c r="D127" s="2"/>
      <c r="E127" s="3"/>
      <c r="F127" s="40"/>
      <c r="G127" s="20"/>
    </row>
    <row r="128" spans="1:7" ht="45.95" customHeight="1">
      <c r="A128" s="13">
        <v>118</v>
      </c>
      <c r="B128" s="17" t="s">
        <v>96</v>
      </c>
      <c r="C128" s="18">
        <v>19000</v>
      </c>
      <c r="D128" s="2"/>
      <c r="E128" s="3"/>
      <c r="F128" s="42"/>
      <c r="G128" s="20"/>
    </row>
    <row r="129" spans="1:7" ht="45.95" customHeight="1">
      <c r="A129" s="13">
        <v>119</v>
      </c>
      <c r="B129" s="17" t="s">
        <v>89</v>
      </c>
      <c r="C129" s="18">
        <v>5000</v>
      </c>
      <c r="D129" s="2"/>
      <c r="E129" s="3"/>
      <c r="F129" s="40"/>
      <c r="G129" s="20"/>
    </row>
    <row r="130" spans="1:7" ht="45.95" customHeight="1">
      <c r="A130" s="13">
        <v>120</v>
      </c>
      <c r="B130" s="17" t="s">
        <v>106</v>
      </c>
      <c r="C130" s="18">
        <v>16000</v>
      </c>
      <c r="D130" s="2"/>
      <c r="E130" s="2"/>
      <c r="F130" s="40"/>
      <c r="G130" s="20"/>
    </row>
    <row r="131" spans="1:7" ht="45.95" customHeight="1">
      <c r="A131" s="13">
        <v>121</v>
      </c>
      <c r="B131" s="17" t="s">
        <v>22</v>
      </c>
      <c r="C131" s="18">
        <v>8000</v>
      </c>
      <c r="D131" s="2"/>
      <c r="E131" s="3"/>
      <c r="F131" s="40"/>
      <c r="G131" s="20"/>
    </row>
    <row r="132" spans="1:7" ht="45.95" customHeight="1">
      <c r="A132" s="13">
        <v>122</v>
      </c>
      <c r="B132" s="17" t="s">
        <v>60</v>
      </c>
      <c r="C132" s="18">
        <v>14000</v>
      </c>
      <c r="D132" s="4"/>
      <c r="E132" s="5"/>
      <c r="F132" s="40"/>
      <c r="G132" s="20"/>
    </row>
    <row r="133" spans="1:7" ht="45.95" customHeight="1">
      <c r="A133" s="13">
        <v>123</v>
      </c>
      <c r="B133" s="17" t="s">
        <v>142</v>
      </c>
      <c r="C133" s="18">
        <v>20000</v>
      </c>
      <c r="D133" s="2"/>
      <c r="E133" s="3"/>
      <c r="F133" s="40">
        <f>384+1308+366</f>
        <v>2058</v>
      </c>
      <c r="G133" s="20" t="s">
        <v>227</v>
      </c>
    </row>
    <row r="134" spans="1:7" ht="45.95" customHeight="1">
      <c r="A134" s="13">
        <v>124</v>
      </c>
      <c r="B134" s="17" t="s">
        <v>193</v>
      </c>
      <c r="C134" s="18">
        <v>14000</v>
      </c>
      <c r="D134" s="2"/>
      <c r="E134" s="3"/>
      <c r="F134" s="43"/>
      <c r="G134" s="20"/>
    </row>
    <row r="135" spans="1:7" ht="45.95" customHeight="1">
      <c r="A135" s="13">
        <v>125</v>
      </c>
      <c r="B135" s="17" t="s">
        <v>23</v>
      </c>
      <c r="C135" s="18">
        <v>5000</v>
      </c>
      <c r="D135" s="2"/>
      <c r="E135" s="3"/>
      <c r="F135" s="40"/>
      <c r="G135" s="20"/>
    </row>
    <row r="136" spans="1:7" ht="45.95" customHeight="1">
      <c r="A136" s="13">
        <v>126</v>
      </c>
      <c r="B136" s="17" t="s">
        <v>77</v>
      </c>
      <c r="C136" s="18">
        <v>12500</v>
      </c>
      <c r="D136" s="2"/>
      <c r="E136" s="3"/>
      <c r="F136" s="40"/>
      <c r="G136" s="20"/>
    </row>
    <row r="137" spans="1:7" ht="45.95" customHeight="1">
      <c r="A137" s="13">
        <v>127</v>
      </c>
      <c r="B137" s="17" t="s">
        <v>194</v>
      </c>
      <c r="C137" s="18">
        <v>8000</v>
      </c>
      <c r="D137" s="2"/>
      <c r="E137" s="3"/>
      <c r="F137" s="40"/>
      <c r="G137" s="20"/>
    </row>
    <row r="138" spans="1:7" ht="45.95" customHeight="1">
      <c r="A138" s="13">
        <v>128</v>
      </c>
      <c r="B138" s="17" t="s">
        <v>24</v>
      </c>
      <c r="C138" s="18">
        <v>5000</v>
      </c>
      <c r="D138" s="2"/>
      <c r="E138" s="3"/>
      <c r="F138" s="43"/>
      <c r="G138" s="20"/>
    </row>
    <row r="139" spans="1:7" ht="45.95" customHeight="1">
      <c r="A139" s="13">
        <v>129</v>
      </c>
      <c r="B139" s="17" t="s">
        <v>151</v>
      </c>
      <c r="C139" s="18">
        <v>5000</v>
      </c>
      <c r="D139" s="2"/>
      <c r="E139" s="3"/>
      <c r="F139" s="40"/>
      <c r="G139" s="20"/>
    </row>
    <row r="140" spans="1:7" ht="45.95" customHeight="1">
      <c r="A140" s="13">
        <v>130</v>
      </c>
      <c r="B140" s="17" t="s">
        <v>103</v>
      </c>
      <c r="C140" s="18">
        <v>5000</v>
      </c>
      <c r="D140" s="2"/>
      <c r="E140" s="3"/>
      <c r="F140" s="42"/>
      <c r="G140" s="20"/>
    </row>
    <row r="141" spans="1:7" ht="45.95" customHeight="1">
      <c r="A141" s="13">
        <v>131</v>
      </c>
      <c r="B141" s="17" t="s">
        <v>6</v>
      </c>
      <c r="C141" s="18">
        <v>20000</v>
      </c>
      <c r="D141" s="2"/>
      <c r="E141" s="3"/>
      <c r="F141" s="42"/>
      <c r="G141" s="20"/>
    </row>
    <row r="142" spans="1:7" ht="45.95" customHeight="1">
      <c r="A142" s="13">
        <v>132</v>
      </c>
      <c r="B142" s="17" t="s">
        <v>25</v>
      </c>
      <c r="C142" s="18">
        <v>5500</v>
      </c>
      <c r="D142" s="2"/>
      <c r="E142" s="3"/>
      <c r="F142" s="42"/>
      <c r="G142" s="20"/>
    </row>
    <row r="143" spans="1:7" ht="45.95" customHeight="1">
      <c r="A143" s="13">
        <v>133</v>
      </c>
      <c r="B143" s="17" t="s">
        <v>169</v>
      </c>
      <c r="C143" s="18">
        <v>8000</v>
      </c>
      <c r="D143" s="2"/>
      <c r="E143" s="3"/>
      <c r="F143" s="40"/>
      <c r="G143" s="20"/>
    </row>
    <row r="144" spans="1:7" ht="45.95" customHeight="1">
      <c r="A144" s="13">
        <v>134</v>
      </c>
      <c r="B144" s="17" t="s">
        <v>83</v>
      </c>
      <c r="C144" s="18">
        <v>6500</v>
      </c>
      <c r="D144" s="4"/>
      <c r="E144" s="5"/>
      <c r="F144" s="40">
        <f>131+258</f>
        <v>389</v>
      </c>
      <c r="G144" s="20" t="s">
        <v>230</v>
      </c>
    </row>
    <row r="145" spans="1:7" ht="45.95" customHeight="1">
      <c r="A145" s="13">
        <v>135</v>
      </c>
      <c r="B145" s="17" t="s">
        <v>129</v>
      </c>
      <c r="C145" s="18">
        <v>20000</v>
      </c>
      <c r="D145" s="2"/>
      <c r="E145" s="3"/>
      <c r="F145" s="40"/>
      <c r="G145" s="20"/>
    </row>
    <row r="146" spans="1:7" ht="45.95" customHeight="1">
      <c r="A146" s="13">
        <v>136</v>
      </c>
      <c r="B146" s="17" t="s">
        <v>81</v>
      </c>
      <c r="C146" s="18">
        <v>15000</v>
      </c>
      <c r="D146" s="2"/>
      <c r="E146" s="3"/>
      <c r="F146" s="43"/>
      <c r="G146" s="20"/>
    </row>
    <row r="147" spans="1:7" ht="45.95" customHeight="1">
      <c r="A147" s="13">
        <v>137</v>
      </c>
      <c r="B147" s="17" t="s">
        <v>215</v>
      </c>
      <c r="C147" s="18">
        <v>9000</v>
      </c>
      <c r="D147" s="2"/>
      <c r="E147" s="3"/>
      <c r="F147" s="40"/>
      <c r="G147" s="20"/>
    </row>
    <row r="148" spans="1:7" ht="45.95" customHeight="1">
      <c r="A148" s="13">
        <v>138</v>
      </c>
      <c r="B148" s="17" t="s">
        <v>62</v>
      </c>
      <c r="C148" s="18">
        <v>18000</v>
      </c>
      <c r="D148" s="4"/>
      <c r="E148" s="5"/>
      <c r="F148" s="40"/>
      <c r="G148" s="20"/>
    </row>
    <row r="149" spans="1:7" ht="45.95" customHeight="1">
      <c r="A149" s="13">
        <v>139</v>
      </c>
      <c r="B149" s="17" t="s">
        <v>78</v>
      </c>
      <c r="C149" s="18">
        <v>7000</v>
      </c>
      <c r="D149" s="2"/>
      <c r="E149" s="3"/>
      <c r="F149" s="40"/>
      <c r="G149" s="20"/>
    </row>
    <row r="150" spans="1:7" ht="45.95" customHeight="1">
      <c r="A150" s="13">
        <v>140</v>
      </c>
      <c r="B150" s="17" t="s">
        <v>61</v>
      </c>
      <c r="C150" s="18">
        <v>4500</v>
      </c>
      <c r="D150" s="2"/>
      <c r="E150" s="3"/>
      <c r="F150" s="43"/>
      <c r="G150" s="20"/>
    </row>
    <row r="151" spans="1:7" ht="45.95" customHeight="1">
      <c r="A151" s="13">
        <v>141</v>
      </c>
      <c r="B151" s="17" t="s">
        <v>26</v>
      </c>
      <c r="C151" s="18">
        <v>5500</v>
      </c>
      <c r="D151" s="2"/>
      <c r="E151" s="3"/>
      <c r="F151" s="40"/>
      <c r="G151" s="20"/>
    </row>
    <row r="152" spans="1:7" ht="45.95" customHeight="1">
      <c r="A152" s="13">
        <v>142</v>
      </c>
      <c r="B152" s="17" t="s">
        <v>27</v>
      </c>
      <c r="C152" s="18">
        <v>7000</v>
      </c>
      <c r="D152" s="2"/>
      <c r="E152" s="3"/>
      <c r="F152" s="42"/>
      <c r="G152" s="20"/>
    </row>
    <row r="153" spans="1:7" ht="45.95" customHeight="1">
      <c r="A153" s="13">
        <v>143</v>
      </c>
      <c r="B153" s="17" t="s">
        <v>195</v>
      </c>
      <c r="C153" s="18">
        <v>17000</v>
      </c>
      <c r="D153" s="4"/>
      <c r="E153" s="5"/>
      <c r="F153" s="40"/>
      <c r="G153" s="20"/>
    </row>
    <row r="154" spans="1:7" ht="45.95" customHeight="1">
      <c r="A154" s="13">
        <v>144</v>
      </c>
      <c r="B154" s="17" t="s">
        <v>178</v>
      </c>
      <c r="C154" s="18">
        <v>9000</v>
      </c>
      <c r="D154" s="4"/>
      <c r="E154" s="5"/>
      <c r="F154" s="40"/>
      <c r="G154" s="20"/>
    </row>
    <row r="155" spans="1:7" ht="45.95" customHeight="1">
      <c r="A155" s="13">
        <v>145</v>
      </c>
      <c r="B155" s="17" t="s">
        <v>44</v>
      </c>
      <c r="C155" s="18">
        <v>18000</v>
      </c>
      <c r="D155" s="2"/>
      <c r="E155" s="5"/>
      <c r="F155" s="40"/>
      <c r="G155" s="20"/>
    </row>
    <row r="156" spans="1:7" ht="45.95" customHeight="1">
      <c r="A156" s="13">
        <v>146</v>
      </c>
      <c r="B156" s="17" t="s">
        <v>28</v>
      </c>
      <c r="C156" s="18">
        <v>15000</v>
      </c>
      <c r="D156" s="2"/>
      <c r="E156" s="2"/>
      <c r="F156" s="40"/>
      <c r="G156" s="20"/>
    </row>
    <row r="157" spans="1:7" ht="45.95" customHeight="1">
      <c r="A157" s="13">
        <v>147</v>
      </c>
      <c r="B157" s="17" t="s">
        <v>71</v>
      </c>
      <c r="C157" s="18">
        <v>6500</v>
      </c>
      <c r="D157" s="2"/>
      <c r="E157" s="3"/>
      <c r="F157" s="40"/>
      <c r="G157" s="20"/>
    </row>
    <row r="158" spans="1:7" ht="45.95" customHeight="1">
      <c r="A158" s="13">
        <v>148</v>
      </c>
      <c r="B158" s="17" t="s">
        <v>29</v>
      </c>
      <c r="C158" s="18">
        <v>5000</v>
      </c>
      <c r="D158" s="2"/>
      <c r="E158" s="3"/>
      <c r="F158" s="40"/>
      <c r="G158" s="20"/>
    </row>
    <row r="159" spans="1:7" ht="45.95" customHeight="1">
      <c r="A159" s="13">
        <v>149</v>
      </c>
      <c r="B159" s="17" t="s">
        <v>30</v>
      </c>
      <c r="C159" s="18">
        <v>10000</v>
      </c>
      <c r="D159" s="2"/>
      <c r="E159" s="3"/>
      <c r="F159" s="40"/>
      <c r="G159" s="20"/>
    </row>
    <row r="160" spans="1:7" ht="45.95" customHeight="1">
      <c r="A160" s="13">
        <v>150</v>
      </c>
      <c r="B160" s="17" t="s">
        <v>180</v>
      </c>
      <c r="C160" s="18">
        <v>15000</v>
      </c>
      <c r="D160" s="2"/>
      <c r="E160" s="3"/>
      <c r="F160" s="42"/>
      <c r="G160" s="20"/>
    </row>
    <row r="161" spans="1:7" ht="45.95" customHeight="1">
      <c r="A161" s="13">
        <v>151</v>
      </c>
      <c r="B161" s="17" t="s">
        <v>91</v>
      </c>
      <c r="C161" s="18">
        <v>8000</v>
      </c>
      <c r="D161" s="4"/>
      <c r="E161" s="5"/>
      <c r="F161" s="40"/>
      <c r="G161" s="20"/>
    </row>
    <row r="162" spans="1:7" ht="45.95" customHeight="1">
      <c r="A162" s="13">
        <v>152</v>
      </c>
      <c r="B162" s="17" t="s">
        <v>124</v>
      </c>
      <c r="C162" s="18">
        <v>8000</v>
      </c>
      <c r="D162" s="4"/>
      <c r="E162" s="5"/>
      <c r="F162" s="40"/>
      <c r="G162" s="20"/>
    </row>
    <row r="163" spans="1:7" ht="45.95" customHeight="1">
      <c r="A163" s="13">
        <v>153</v>
      </c>
      <c r="B163" s="17" t="s">
        <v>9</v>
      </c>
      <c r="C163" s="18">
        <v>20000</v>
      </c>
      <c r="D163" s="2"/>
      <c r="E163" s="3"/>
      <c r="F163" s="40"/>
      <c r="G163" s="20"/>
    </row>
    <row r="164" spans="1:7" ht="45.95" customHeight="1">
      <c r="A164" s="13">
        <v>154</v>
      </c>
      <c r="B164" s="17" t="s">
        <v>31</v>
      </c>
      <c r="C164" s="18">
        <v>6500</v>
      </c>
      <c r="D164" s="2"/>
      <c r="E164" s="2"/>
      <c r="F164" s="42"/>
      <c r="G164" s="20"/>
    </row>
    <row r="165" spans="1:7" ht="45.95" customHeight="1">
      <c r="A165" s="13">
        <v>155</v>
      </c>
      <c r="B165" s="17" t="s">
        <v>149</v>
      </c>
      <c r="C165" s="18">
        <v>16000</v>
      </c>
      <c r="D165" s="2"/>
      <c r="E165" s="3"/>
      <c r="F165" s="42"/>
      <c r="G165" s="20"/>
    </row>
    <row r="166" spans="1:7" ht="45.95" customHeight="1">
      <c r="A166" s="13">
        <v>156</v>
      </c>
      <c r="B166" s="17" t="s">
        <v>171</v>
      </c>
      <c r="C166" s="19">
        <v>6000</v>
      </c>
      <c r="D166" s="2"/>
      <c r="E166" s="3"/>
      <c r="F166" s="42"/>
      <c r="G166" s="20"/>
    </row>
    <row r="167" spans="1:7" ht="45.95" customHeight="1">
      <c r="A167" s="13">
        <v>157</v>
      </c>
      <c r="B167" s="17" t="s">
        <v>123</v>
      </c>
      <c r="C167" s="18">
        <v>6000</v>
      </c>
      <c r="D167" s="2"/>
      <c r="E167" s="3"/>
      <c r="F167" s="42"/>
      <c r="G167" s="20"/>
    </row>
    <row r="168" spans="1:7" ht="45.95" customHeight="1">
      <c r="A168" s="13">
        <v>158</v>
      </c>
      <c r="B168" s="17" t="s">
        <v>72</v>
      </c>
      <c r="C168" s="18">
        <v>5000</v>
      </c>
      <c r="D168" s="2"/>
      <c r="E168" s="3"/>
      <c r="F168" s="40"/>
      <c r="G168" s="22"/>
    </row>
    <row r="169" spans="1:7" ht="45.95" customHeight="1">
      <c r="A169" s="13">
        <v>159</v>
      </c>
      <c r="B169" s="17" t="s">
        <v>102</v>
      </c>
      <c r="C169" s="18">
        <v>15000</v>
      </c>
      <c r="D169" s="2"/>
      <c r="E169" s="3"/>
      <c r="F169" s="40"/>
      <c r="G169" s="20"/>
    </row>
    <row r="170" spans="1:7" ht="45.95" customHeight="1">
      <c r="A170" s="13">
        <v>160</v>
      </c>
      <c r="B170" s="17" t="s">
        <v>70</v>
      </c>
      <c r="C170" s="18">
        <v>6500</v>
      </c>
      <c r="D170" s="2"/>
      <c r="E170" s="3"/>
      <c r="F170" s="42"/>
      <c r="G170" s="20"/>
    </row>
    <row r="171" spans="1:7" ht="45.95" customHeight="1">
      <c r="A171" s="13">
        <v>161</v>
      </c>
      <c r="B171" s="17" t="s">
        <v>32</v>
      </c>
      <c r="C171" s="18">
        <v>5500</v>
      </c>
      <c r="D171" s="2"/>
      <c r="E171" s="3"/>
      <c r="F171" s="40"/>
      <c r="G171" s="20"/>
    </row>
    <row r="172" spans="1:7" ht="45.95" customHeight="1">
      <c r="A172" s="13">
        <v>162</v>
      </c>
      <c r="B172" s="17" t="s">
        <v>162</v>
      </c>
      <c r="C172" s="18">
        <v>7500</v>
      </c>
      <c r="D172" s="2"/>
      <c r="E172" s="3"/>
      <c r="F172" s="40"/>
      <c r="G172" s="20"/>
    </row>
    <row r="173" spans="1:7" ht="45.95" customHeight="1">
      <c r="A173" s="13">
        <v>163</v>
      </c>
      <c r="B173" s="17" t="s">
        <v>133</v>
      </c>
      <c r="C173" s="18">
        <v>8774.19</v>
      </c>
      <c r="D173" s="2"/>
      <c r="E173" s="3"/>
      <c r="F173" s="40"/>
      <c r="G173" s="20"/>
    </row>
    <row r="174" spans="1:7" ht="45.95" customHeight="1">
      <c r="A174" s="13">
        <v>164</v>
      </c>
      <c r="B174" s="17" t="s">
        <v>33</v>
      </c>
      <c r="C174" s="18">
        <v>6500</v>
      </c>
      <c r="D174" s="2"/>
      <c r="E174" s="3"/>
      <c r="F174" s="40"/>
      <c r="G174" s="20"/>
    </row>
    <row r="175" spans="1:7" ht="45.95" customHeight="1">
      <c r="A175" s="13">
        <v>165</v>
      </c>
      <c r="B175" s="17" t="s">
        <v>34</v>
      </c>
      <c r="C175" s="18">
        <v>12000</v>
      </c>
      <c r="D175" s="2"/>
      <c r="E175" s="3"/>
      <c r="F175" s="40"/>
      <c r="G175" s="20"/>
    </row>
    <row r="176" spans="1:7" ht="45.95" customHeight="1">
      <c r="A176" s="13">
        <v>166</v>
      </c>
      <c r="B176" s="17" t="s">
        <v>100</v>
      </c>
      <c r="C176" s="18">
        <v>5500</v>
      </c>
      <c r="D176" s="2"/>
      <c r="E176" s="3"/>
      <c r="F176" s="40"/>
      <c r="G176" s="20"/>
    </row>
    <row r="177" spans="1:7" ht="45.95" customHeight="1">
      <c r="A177" s="13">
        <v>167</v>
      </c>
      <c r="B177" s="17" t="s">
        <v>47</v>
      </c>
      <c r="C177" s="18">
        <v>5000</v>
      </c>
      <c r="D177" s="2"/>
      <c r="E177" s="3"/>
      <c r="F177" s="42"/>
      <c r="G177" s="20"/>
    </row>
    <row r="178" spans="1:7" ht="45.95" customHeight="1">
      <c r="A178" s="13">
        <v>168</v>
      </c>
      <c r="B178" s="17" t="s">
        <v>141</v>
      </c>
      <c r="C178" s="18">
        <v>20000</v>
      </c>
      <c r="D178" s="2"/>
      <c r="E178" s="3"/>
      <c r="F178" s="40"/>
      <c r="G178" s="20"/>
    </row>
    <row r="179" spans="1:7" ht="45.95" customHeight="1">
      <c r="A179" s="13">
        <v>169</v>
      </c>
      <c r="B179" s="17" t="s">
        <v>105</v>
      </c>
      <c r="C179" s="18">
        <v>6000</v>
      </c>
      <c r="D179" s="2"/>
      <c r="E179" s="3"/>
      <c r="F179" s="42"/>
      <c r="G179" s="20"/>
    </row>
    <row r="180" spans="1:7" ht="45.95" customHeight="1">
      <c r="A180" s="13">
        <v>170</v>
      </c>
      <c r="B180" s="17" t="s">
        <v>158</v>
      </c>
      <c r="C180" s="18">
        <v>18000</v>
      </c>
      <c r="D180" s="2"/>
      <c r="E180" s="3"/>
      <c r="F180" s="40"/>
      <c r="G180" s="20"/>
    </row>
    <row r="181" spans="1:7" ht="45.95" customHeight="1">
      <c r="A181" s="13">
        <v>171</v>
      </c>
      <c r="B181" s="17" t="s">
        <v>35</v>
      </c>
      <c r="C181" s="18">
        <v>5000</v>
      </c>
      <c r="D181" s="2"/>
      <c r="E181" s="3"/>
      <c r="F181" s="42"/>
      <c r="G181" s="20"/>
    </row>
    <row r="182" spans="1:7" ht="45.95" customHeight="1">
      <c r="A182" s="13">
        <v>172</v>
      </c>
      <c r="B182" s="17" t="s">
        <v>65</v>
      </c>
      <c r="C182" s="19">
        <v>18000</v>
      </c>
      <c r="D182" s="4"/>
      <c r="E182" s="5"/>
      <c r="F182" s="40"/>
      <c r="G182" s="20"/>
    </row>
    <row r="183" spans="1:7" ht="45.95" customHeight="1">
      <c r="A183" s="13">
        <v>173</v>
      </c>
      <c r="B183" s="17" t="s">
        <v>36</v>
      </c>
      <c r="C183" s="18">
        <v>12000</v>
      </c>
      <c r="D183" s="4"/>
      <c r="E183" s="5"/>
      <c r="F183" s="40"/>
      <c r="G183" s="20"/>
    </row>
    <row r="184" spans="1:7" ht="45.95" customHeight="1">
      <c r="A184" s="13">
        <v>174</v>
      </c>
      <c r="B184" s="17" t="s">
        <v>51</v>
      </c>
      <c r="C184" s="18">
        <v>12000</v>
      </c>
      <c r="D184" s="2"/>
      <c r="E184" s="3"/>
      <c r="F184" s="40"/>
      <c r="G184" s="20"/>
    </row>
    <row r="185" spans="1:7" ht="45.95" customHeight="1">
      <c r="A185" s="13">
        <v>175</v>
      </c>
      <c r="B185" s="17" t="s">
        <v>50</v>
      </c>
      <c r="C185" s="18">
        <v>9000</v>
      </c>
      <c r="D185" s="2"/>
      <c r="E185" s="3"/>
      <c r="F185" s="42">
        <f>584+131</f>
        <v>715</v>
      </c>
      <c r="G185" s="20" t="s">
        <v>226</v>
      </c>
    </row>
    <row r="186" spans="1:7" ht="45.95" customHeight="1">
      <c r="A186" s="13">
        <v>176</v>
      </c>
      <c r="B186" s="17" t="s">
        <v>144</v>
      </c>
      <c r="C186" s="18">
        <v>9000</v>
      </c>
      <c r="D186" s="2"/>
      <c r="E186" s="3"/>
      <c r="F186" s="42"/>
      <c r="G186" s="20"/>
    </row>
    <row r="187" spans="1:7" ht="45.95" customHeight="1">
      <c r="A187" s="13">
        <v>177</v>
      </c>
      <c r="B187" s="17" t="s">
        <v>186</v>
      </c>
      <c r="C187" s="18">
        <v>8000</v>
      </c>
      <c r="D187" s="4"/>
      <c r="E187" s="5"/>
      <c r="F187" s="40"/>
      <c r="G187" s="20"/>
    </row>
    <row r="188" spans="1:7" ht="45.95" customHeight="1">
      <c r="A188" s="13">
        <v>178</v>
      </c>
      <c r="B188" s="17" t="s">
        <v>145</v>
      </c>
      <c r="C188" s="18">
        <v>15000</v>
      </c>
      <c r="D188" s="2"/>
      <c r="E188" s="3"/>
      <c r="F188" s="40"/>
      <c r="G188" s="22"/>
    </row>
    <row r="189" spans="1:7" ht="45.95" customHeight="1">
      <c r="A189" s="13">
        <v>179</v>
      </c>
      <c r="B189" s="17" t="s">
        <v>181</v>
      </c>
      <c r="C189" s="18">
        <v>6500</v>
      </c>
      <c r="D189" s="2"/>
      <c r="E189" s="3"/>
      <c r="F189" s="40">
        <f>119+366+570</f>
        <v>1055</v>
      </c>
      <c r="G189" s="20" t="s">
        <v>231</v>
      </c>
    </row>
    <row r="190" spans="1:7" ht="45.95" customHeight="1">
      <c r="A190" s="13">
        <v>180</v>
      </c>
      <c r="B190" s="17" t="s">
        <v>210</v>
      </c>
      <c r="C190" s="18">
        <v>15000</v>
      </c>
      <c r="D190" s="2"/>
      <c r="E190" s="3"/>
      <c r="F190" s="42"/>
      <c r="G190" s="20"/>
    </row>
    <row r="191" spans="1:7" ht="45.95" customHeight="1">
      <c r="A191" s="13">
        <v>181</v>
      </c>
      <c r="B191" s="17" t="s">
        <v>37</v>
      </c>
      <c r="C191" s="18">
        <v>6500</v>
      </c>
      <c r="D191" s="2"/>
      <c r="E191" s="3"/>
      <c r="F191" s="42"/>
      <c r="G191" s="20"/>
    </row>
    <row r="192" spans="1:7" ht="45.95" customHeight="1">
      <c r="A192" s="13">
        <v>182</v>
      </c>
      <c r="B192" s="17" t="s">
        <v>38</v>
      </c>
      <c r="C192" s="18">
        <v>5000</v>
      </c>
      <c r="D192" s="2"/>
      <c r="E192" s="3"/>
      <c r="F192" s="40"/>
      <c r="G192" s="20"/>
    </row>
    <row r="193" spans="1:7" ht="45.95" customHeight="1">
      <c r="A193" s="13">
        <v>183</v>
      </c>
      <c r="B193" s="17" t="s">
        <v>39</v>
      </c>
      <c r="C193" s="18">
        <v>5000</v>
      </c>
      <c r="D193" s="2"/>
      <c r="E193" s="3"/>
      <c r="F193" s="40"/>
      <c r="G193" s="20"/>
    </row>
    <row r="194" spans="1:7" ht="45.95" customHeight="1">
      <c r="A194" s="13">
        <v>184</v>
      </c>
      <c r="B194" s="17" t="s">
        <v>176</v>
      </c>
      <c r="C194" s="18">
        <v>8000</v>
      </c>
      <c r="D194" s="4"/>
      <c r="E194" s="5"/>
      <c r="F194" s="40"/>
      <c r="G194" s="20"/>
    </row>
    <row r="195" spans="1:7" ht="45.95" customHeight="1">
      <c r="A195" s="13">
        <v>185</v>
      </c>
      <c r="B195" s="17" t="s">
        <v>150</v>
      </c>
      <c r="C195" s="18">
        <v>10000</v>
      </c>
      <c r="D195" s="2"/>
      <c r="E195" s="3"/>
      <c r="F195" s="42"/>
      <c r="G195" s="20"/>
    </row>
    <row r="196" spans="1:7" ht="45.95" customHeight="1">
      <c r="A196" s="13">
        <v>186</v>
      </c>
      <c r="B196" s="17" t="s">
        <v>119</v>
      </c>
      <c r="C196" s="18">
        <v>7000</v>
      </c>
      <c r="D196" s="2"/>
      <c r="E196" s="2"/>
      <c r="F196" s="40"/>
      <c r="G196" s="20"/>
    </row>
    <row r="197" spans="1:7" ht="45.95" customHeight="1">
      <c r="A197" s="13">
        <v>187</v>
      </c>
      <c r="B197" s="17" t="s">
        <v>116</v>
      </c>
      <c r="C197" s="18">
        <v>16000</v>
      </c>
      <c r="D197" s="2"/>
      <c r="E197" s="3"/>
      <c r="F197" s="40"/>
      <c r="G197" s="20"/>
    </row>
    <row r="198" spans="1:7" ht="45.95" customHeight="1">
      <c r="A198" s="13">
        <v>188</v>
      </c>
      <c r="B198" s="17" t="s">
        <v>188</v>
      </c>
      <c r="C198" s="18">
        <v>8000</v>
      </c>
      <c r="D198" s="4"/>
      <c r="E198" s="5"/>
      <c r="F198" s="40"/>
      <c r="G198" s="20"/>
    </row>
    <row r="199" spans="1:7" ht="45.95" customHeight="1">
      <c r="A199" s="13">
        <v>189</v>
      </c>
      <c r="B199" s="17" t="s">
        <v>64</v>
      </c>
      <c r="C199" s="18">
        <v>8000</v>
      </c>
      <c r="D199" s="2"/>
      <c r="E199" s="3"/>
      <c r="F199" s="40"/>
      <c r="G199" s="20"/>
    </row>
    <row r="200" spans="1:7" ht="45.95" customHeight="1">
      <c r="A200" s="13">
        <v>190</v>
      </c>
      <c r="B200" s="17" t="s">
        <v>40</v>
      </c>
      <c r="C200" s="18">
        <v>4500</v>
      </c>
      <c r="D200" s="2"/>
      <c r="E200" s="3"/>
      <c r="F200" s="40"/>
      <c r="G200" s="20"/>
    </row>
    <row r="201" spans="1:7" ht="45.95" customHeight="1">
      <c r="A201" s="13">
        <v>191</v>
      </c>
      <c r="B201" s="17" t="s">
        <v>138</v>
      </c>
      <c r="C201" s="18">
        <v>16000</v>
      </c>
      <c r="D201" s="2"/>
      <c r="E201" s="3"/>
      <c r="F201" s="42"/>
      <c r="G201" s="20"/>
    </row>
    <row r="202" spans="1:7" ht="45.95" customHeight="1">
      <c r="A202" s="13">
        <v>192</v>
      </c>
      <c r="B202" s="17" t="s">
        <v>122</v>
      </c>
      <c r="C202" s="18">
        <v>6500</v>
      </c>
      <c r="D202" s="4"/>
      <c r="E202" s="5"/>
      <c r="F202" s="40"/>
      <c r="G202" s="20"/>
    </row>
    <row r="203" spans="1:7" ht="45.95" customHeight="1">
      <c r="A203" s="13">
        <v>193</v>
      </c>
      <c r="B203" s="17" t="s">
        <v>136</v>
      </c>
      <c r="C203" s="18">
        <v>15000</v>
      </c>
      <c r="D203" s="2"/>
      <c r="E203" s="3"/>
      <c r="F203" s="40"/>
      <c r="G203" s="20"/>
    </row>
    <row r="204" spans="1:7" ht="45.95" customHeight="1">
      <c r="A204" s="13">
        <v>194</v>
      </c>
      <c r="B204" s="17" t="s">
        <v>48</v>
      </c>
      <c r="C204" s="18">
        <v>6000</v>
      </c>
      <c r="D204" s="2"/>
      <c r="E204" s="3"/>
      <c r="F204" s="40"/>
      <c r="G204" s="20"/>
    </row>
    <row r="205" spans="1:7" ht="45.95" customHeight="1">
      <c r="A205" s="13">
        <v>195</v>
      </c>
      <c r="B205" s="17" t="s">
        <v>41</v>
      </c>
      <c r="C205" s="18">
        <v>6000</v>
      </c>
      <c r="D205" s="4"/>
      <c r="E205" s="5"/>
      <c r="F205" s="40"/>
      <c r="G205" s="20"/>
    </row>
    <row r="206" spans="1:7" ht="45.95" customHeight="1">
      <c r="A206" s="13">
        <v>196</v>
      </c>
      <c r="B206" s="17" t="s">
        <v>69</v>
      </c>
      <c r="C206" s="18">
        <v>17000</v>
      </c>
      <c r="D206" s="2"/>
      <c r="E206" s="3"/>
      <c r="F206" s="42"/>
      <c r="G206" s="20"/>
    </row>
    <row r="207" spans="1:7" ht="45.95" customHeight="1">
      <c r="A207" s="13">
        <v>197</v>
      </c>
      <c r="B207" s="17" t="s">
        <v>7</v>
      </c>
      <c r="C207" s="18">
        <v>16000</v>
      </c>
      <c r="D207" s="2"/>
      <c r="E207" s="3"/>
      <c r="F207" s="40">
        <v>950</v>
      </c>
      <c r="G207" s="22" t="s">
        <v>229</v>
      </c>
    </row>
    <row r="208" spans="1:7" ht="45.95" customHeight="1">
      <c r="A208" s="13">
        <v>198</v>
      </c>
      <c r="B208" s="17" t="s">
        <v>175</v>
      </c>
      <c r="C208" s="18">
        <v>15000</v>
      </c>
      <c r="D208" s="4"/>
      <c r="E208" s="5"/>
      <c r="F208" s="40"/>
      <c r="G208" s="36"/>
    </row>
    <row r="209" spans="1:7" ht="45.95" customHeight="1">
      <c r="A209" s="13">
        <v>199</v>
      </c>
      <c r="B209" s="17" t="s">
        <v>42</v>
      </c>
      <c r="C209" s="18">
        <v>5500</v>
      </c>
      <c r="D209" s="2"/>
      <c r="E209" s="3"/>
      <c r="F209" s="40"/>
      <c r="G209" s="36"/>
    </row>
    <row r="210" spans="1:7" ht="45.95" customHeight="1">
      <c r="A210" s="13">
        <v>200</v>
      </c>
      <c r="B210" s="17" t="s">
        <v>92</v>
      </c>
      <c r="C210" s="18">
        <v>8000</v>
      </c>
      <c r="D210" s="4"/>
      <c r="E210" s="5"/>
      <c r="F210" s="40"/>
      <c r="G210" s="36"/>
    </row>
    <row r="211" spans="1:7" ht="45.95" customHeight="1">
      <c r="A211" s="13">
        <v>201</v>
      </c>
      <c r="B211" s="17" t="s">
        <v>199</v>
      </c>
      <c r="C211" s="19">
        <v>8000</v>
      </c>
      <c r="D211" s="2"/>
      <c r="E211" s="3"/>
      <c r="F211" s="40"/>
      <c r="G211" s="36"/>
    </row>
    <row r="212" spans="1:7" ht="45.95" customHeight="1">
      <c r="A212" s="13">
        <v>202</v>
      </c>
      <c r="B212" s="17" t="s">
        <v>157</v>
      </c>
      <c r="C212" s="18">
        <v>6000</v>
      </c>
      <c r="D212" s="2"/>
      <c r="E212" s="3"/>
      <c r="F212" s="40"/>
      <c r="G212" s="36"/>
    </row>
    <row r="213" spans="1:7" ht="45.95" customHeight="1" thickBot="1">
      <c r="A213" s="28">
        <v>203</v>
      </c>
      <c r="B213" s="29" t="s">
        <v>218</v>
      </c>
      <c r="C213" s="30">
        <v>3612.9</v>
      </c>
      <c r="D213" s="31"/>
      <c r="E213" s="32"/>
      <c r="F213" s="44"/>
      <c r="G213" s="33" t="s">
        <v>219</v>
      </c>
    </row>
    <row r="214" spans="1:7" s="52" customFormat="1" ht="15" customHeight="1">
      <c r="A214" s="51"/>
      <c r="B214" s="45"/>
      <c r="C214" s="46"/>
      <c r="D214" s="47"/>
      <c r="E214" s="48"/>
      <c r="F214" s="49"/>
      <c r="G214" s="50"/>
    </row>
    <row r="215" spans="1:7" s="52" customFormat="1" ht="15" customHeight="1">
      <c r="A215" s="51"/>
      <c r="B215" s="45"/>
      <c r="C215" s="46"/>
      <c r="D215" s="47"/>
      <c r="E215" s="48"/>
      <c r="F215" s="49"/>
      <c r="G215" s="50"/>
    </row>
    <row r="216" spans="1:7" s="52" customFormat="1" ht="15" customHeight="1">
      <c r="A216" s="51"/>
      <c r="B216" s="45"/>
      <c r="C216" s="46"/>
      <c r="D216" s="47"/>
      <c r="E216" s="48"/>
      <c r="F216" s="49"/>
      <c r="G216" s="50"/>
    </row>
    <row r="217" spans="1:7" s="52" customFormat="1" ht="15" customHeight="1">
      <c r="A217" s="51"/>
      <c r="B217" s="45"/>
      <c r="C217" s="46"/>
      <c r="D217" s="47"/>
      <c r="E217" s="48"/>
      <c r="F217" s="49"/>
      <c r="G217" s="50"/>
    </row>
    <row r="220" spans="1:7">
      <c r="B220" s="34" t="s">
        <v>189</v>
      </c>
    </row>
    <row r="221" spans="1:7">
      <c r="B221" s="34" t="s">
        <v>190</v>
      </c>
    </row>
    <row r="222" spans="1:7">
      <c r="B222" s="34" t="s">
        <v>191</v>
      </c>
    </row>
    <row r="223" spans="1:7">
      <c r="B223" s="34" t="s">
        <v>192</v>
      </c>
    </row>
  </sheetData>
  <sortState xmlns:xlrd2="http://schemas.microsoft.com/office/spreadsheetml/2017/richdata2" ref="B11:G213">
    <sortCondition ref="B11:B213"/>
    <sortCondition ref="C11:C213"/>
  </sortState>
  <mergeCells count="6">
    <mergeCell ref="A9:G9"/>
    <mergeCell ref="A3:G3"/>
    <mergeCell ref="A6:G6"/>
    <mergeCell ref="A7:G7"/>
    <mergeCell ref="A4:G4"/>
    <mergeCell ref="A5:G5"/>
  </mergeCells>
  <phoneticPr fontId="16" type="noConversion"/>
  <conditionalFormatting sqref="B11:B30">
    <cfRule type="duplicateValues" dxfId="3" priority="67"/>
  </conditionalFormatting>
  <conditionalFormatting sqref="B11:B30 B80:B192">
    <cfRule type="duplicateValues" dxfId="2" priority="73"/>
  </conditionalFormatting>
  <conditionalFormatting sqref="B193:B208">
    <cfRule type="duplicateValues" dxfId="1" priority="75"/>
  </conditionalFormatting>
  <conditionalFormatting sqref="B209:B217">
    <cfRule type="duplicateValues" dxfId="0" priority="1"/>
  </conditionalFormatting>
  <printOptions horizontalCentered="1"/>
  <pageMargins left="0.15748031496062992" right="0.15748031496062992" top="0.19685039370078741" bottom="0.55118110236220474" header="0.23622047244094491" footer="0.15748031496062992"/>
  <pageSetup paperSize="14" scale="70" orientation="portrait" r:id="rId1"/>
  <headerFooter>
    <oddFooter>&amp;C&amp;"-,Negrita"&amp;8&amp;P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GENERAL!Print_Titles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2025-09-02T15:57:58Z</cp:lastPrinted>
  <dcterms:created xsi:type="dcterms:W3CDTF">2016-11-15T18:27:21Z</dcterms:created>
  <dcterms:modified xsi:type="dcterms:W3CDTF">2025-09-02T15:58:06Z</dcterms:modified>
</cp:coreProperties>
</file>